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DragonBallZ\2017-14-April\"/>
    </mc:Choice>
  </mc:AlternateContent>
  <bookViews>
    <workbookView xWindow="0" yWindow="0" windowWidth="28800" windowHeight="12435"/>
  </bookViews>
  <sheets>
    <sheet name="DBZ_InstantQuote" sheetId="1" r:id="rId1"/>
  </sheets>
  <definedNames>
    <definedName name="_xlnm._FilterDatabase" localSheetId="0" hidden="1">DBZ_InstantQuote!$A$21:$J$368</definedName>
    <definedName name="_xlnm.Print_Titles" localSheetId="0">DBZ_InstantQuote!$1:$1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J26" i="1"/>
  <c r="J27" i="1"/>
  <c r="J29" i="1"/>
  <c r="J30" i="1"/>
  <c r="J31" i="1"/>
  <c r="J33" i="1"/>
  <c r="J34" i="1"/>
  <c r="J35" i="1"/>
  <c r="J36" i="1"/>
  <c r="J37" i="1"/>
  <c r="J38" i="1"/>
  <c r="J39" i="1"/>
  <c r="J40" i="1"/>
  <c r="J41" i="1"/>
  <c r="J42" i="1"/>
  <c r="J43" i="1"/>
  <c r="J45" i="1"/>
  <c r="J46" i="1"/>
  <c r="J47" i="1"/>
  <c r="J48" i="1"/>
  <c r="J50" i="1"/>
  <c r="J51" i="1"/>
  <c r="J53" i="1"/>
  <c r="J54" i="1"/>
  <c r="J56" i="1"/>
  <c r="J57" i="1"/>
  <c r="J58" i="1"/>
  <c r="J59" i="1"/>
  <c r="J60" i="1"/>
  <c r="J61" i="1"/>
  <c r="J63" i="1"/>
  <c r="J64" i="1"/>
  <c r="J65" i="1"/>
  <c r="J66" i="1"/>
  <c r="J67" i="1"/>
  <c r="J68" i="1"/>
  <c r="J69" i="1"/>
  <c r="J70" i="1"/>
  <c r="J71" i="1"/>
  <c r="J73" i="1"/>
  <c r="J74" i="1"/>
  <c r="J75" i="1"/>
  <c r="J76" i="1"/>
  <c r="J77" i="1"/>
  <c r="J78" i="1"/>
  <c r="J81" i="1"/>
  <c r="J82" i="1"/>
  <c r="J83" i="1"/>
  <c r="J84" i="1"/>
  <c r="J85" i="1"/>
  <c r="J86" i="1"/>
  <c r="J87" i="1"/>
  <c r="J88" i="1"/>
  <c r="J89" i="1"/>
  <c r="J90" i="1"/>
  <c r="J91" i="1"/>
  <c r="J92" i="1"/>
  <c r="J94" i="1"/>
  <c r="J95" i="1"/>
  <c r="J96" i="1"/>
  <c r="J97" i="1"/>
  <c r="J98" i="1"/>
  <c r="J99" i="1"/>
  <c r="J100" i="1"/>
  <c r="J101" i="1"/>
  <c r="J102" i="1"/>
  <c r="J104" i="1"/>
  <c r="J105" i="1"/>
  <c r="J106" i="1"/>
  <c r="J107" i="1"/>
  <c r="J108" i="1"/>
  <c r="J109" i="1"/>
  <c r="J110" i="1"/>
  <c r="J111" i="1"/>
  <c r="J113" i="1"/>
  <c r="J114" i="1"/>
  <c r="J115" i="1"/>
  <c r="J116" i="1"/>
  <c r="J117" i="1"/>
  <c r="J118" i="1"/>
  <c r="J119" i="1"/>
  <c r="J120" i="1"/>
  <c r="J122" i="1"/>
  <c r="J123" i="1"/>
  <c r="J124" i="1"/>
  <c r="J126" i="1"/>
  <c r="J127" i="1"/>
  <c r="J128" i="1"/>
  <c r="J129" i="1"/>
  <c r="J130" i="1"/>
  <c r="J132" i="1"/>
  <c r="J133" i="1"/>
  <c r="J134" i="1"/>
  <c r="J135" i="1"/>
  <c r="J136" i="1"/>
  <c r="J138" i="1"/>
  <c r="J139" i="1"/>
  <c r="J140" i="1"/>
  <c r="J141" i="1"/>
  <c r="J142" i="1"/>
  <c r="J143" i="1"/>
  <c r="J144" i="1"/>
  <c r="J146" i="1"/>
  <c r="J147" i="1"/>
  <c r="J148" i="1"/>
  <c r="J149" i="1"/>
  <c r="J150" i="1"/>
  <c r="J152" i="1"/>
  <c r="J153" i="1"/>
  <c r="J154" i="1"/>
  <c r="J155" i="1"/>
  <c r="J156" i="1"/>
  <c r="J157" i="1"/>
  <c r="J158" i="1"/>
  <c r="J160" i="1"/>
  <c r="J161" i="1"/>
  <c r="J162" i="1"/>
  <c r="J163" i="1"/>
  <c r="J164" i="1"/>
  <c r="J165" i="1"/>
  <c r="J166" i="1"/>
  <c r="J168" i="1"/>
  <c r="J169" i="1"/>
  <c r="J170" i="1"/>
  <c r="J171" i="1"/>
  <c r="J172" i="1"/>
  <c r="J173" i="1"/>
  <c r="J175" i="1"/>
  <c r="J176" i="1"/>
  <c r="J177" i="1"/>
  <c r="J178" i="1"/>
  <c r="J179" i="1"/>
  <c r="J180" i="1"/>
  <c r="J181" i="1"/>
  <c r="J183" i="1"/>
  <c r="J184" i="1"/>
  <c r="J185" i="1"/>
  <c r="J186" i="1"/>
  <c r="J187" i="1"/>
  <c r="J189" i="1"/>
  <c r="J190" i="1"/>
  <c r="J191" i="1"/>
  <c r="J192" i="1"/>
  <c r="J193" i="1"/>
  <c r="J195" i="1"/>
  <c r="J196" i="1"/>
  <c r="J197" i="1"/>
  <c r="J198" i="1"/>
  <c r="J200" i="1"/>
  <c r="J201" i="1"/>
  <c r="J202" i="1"/>
  <c r="J203" i="1"/>
  <c r="J204" i="1"/>
  <c r="J205" i="1"/>
  <c r="J208" i="1"/>
  <c r="J210" i="1"/>
  <c r="J211" i="1"/>
  <c r="J212" i="1"/>
  <c r="J213" i="1"/>
  <c r="J215" i="1"/>
  <c r="J216" i="1"/>
  <c r="J217" i="1"/>
  <c r="J219" i="1"/>
  <c r="J220" i="1"/>
  <c r="J221" i="1"/>
  <c r="J222" i="1"/>
  <c r="J224" i="1"/>
  <c r="J225" i="1"/>
  <c r="J226" i="1"/>
  <c r="J228" i="1"/>
  <c r="J229" i="1"/>
  <c r="J230" i="1"/>
  <c r="J232" i="1"/>
  <c r="J234" i="1"/>
  <c r="J235" i="1"/>
  <c r="J236" i="1"/>
  <c r="J237" i="1"/>
  <c r="J238" i="1"/>
  <c r="J239" i="1"/>
  <c r="J240" i="1"/>
  <c r="J241" i="1"/>
  <c r="J242" i="1"/>
  <c r="J243" i="1"/>
  <c r="J244" i="1"/>
  <c r="J245" i="1"/>
  <c r="J246" i="1"/>
  <c r="J247" i="1"/>
  <c r="J248" i="1"/>
  <c r="J249" i="1"/>
  <c r="J250" i="1"/>
  <c r="J253" i="1"/>
  <c r="J255" i="1"/>
  <c r="J256" i="1"/>
  <c r="J257" i="1"/>
  <c r="J259" i="1"/>
  <c r="J260" i="1"/>
  <c r="J261" i="1"/>
  <c r="J262" i="1"/>
  <c r="J263" i="1"/>
  <c r="J265" i="1"/>
  <c r="J266" i="1"/>
  <c r="J268" i="1"/>
  <c r="J269" i="1"/>
  <c r="J270" i="1"/>
  <c r="J271" i="1"/>
  <c r="J272" i="1"/>
  <c r="J273" i="1"/>
  <c r="J274" i="1"/>
  <c r="J275" i="1"/>
  <c r="J277" i="1"/>
  <c r="J278" i="1"/>
  <c r="J279" i="1"/>
  <c r="J280" i="1"/>
  <c r="J281" i="1"/>
  <c r="J283" i="1"/>
  <c r="J284" i="1"/>
  <c r="J285" i="1"/>
  <c r="J286" i="1"/>
  <c r="J287" i="1"/>
  <c r="J288" i="1"/>
  <c r="J290" i="1"/>
  <c r="J292" i="1"/>
  <c r="J294" i="1"/>
  <c r="J295" i="1"/>
  <c r="J296" i="1"/>
  <c r="J297" i="1"/>
  <c r="J298" i="1"/>
  <c r="J300" i="1"/>
  <c r="J302" i="1"/>
  <c r="J303" i="1"/>
  <c r="J305" i="1"/>
  <c r="J306" i="1"/>
  <c r="J308" i="1"/>
  <c r="J310" i="1"/>
  <c r="J311" i="1"/>
  <c r="J312" i="1"/>
  <c r="J313" i="1"/>
  <c r="J314" i="1"/>
  <c r="J315" i="1"/>
  <c r="J316" i="1"/>
  <c r="J317" i="1"/>
  <c r="J319" i="1"/>
  <c r="J320" i="1"/>
  <c r="J321" i="1"/>
  <c r="J323" i="1"/>
  <c r="J324" i="1"/>
  <c r="J325" i="1"/>
  <c r="J326" i="1"/>
  <c r="J327" i="1"/>
  <c r="J328" i="1"/>
  <c r="J329" i="1"/>
  <c r="J330" i="1"/>
  <c r="J331" i="1"/>
  <c r="J333" i="1"/>
  <c r="J334" i="1"/>
  <c r="J335" i="1"/>
  <c r="J337" i="1"/>
  <c r="J338" i="1"/>
  <c r="J339" i="1"/>
  <c r="J340" i="1"/>
  <c r="J341" i="1"/>
  <c r="J342" i="1"/>
  <c r="J343" i="1"/>
  <c r="J344" i="1"/>
  <c r="J345" i="1"/>
  <c r="J346" i="1"/>
  <c r="J347" i="1"/>
  <c r="J348" i="1"/>
  <c r="J349" i="1"/>
  <c r="J351" i="1"/>
  <c r="J352" i="1"/>
  <c r="J353" i="1"/>
  <c r="J354" i="1"/>
  <c r="J355" i="1"/>
  <c r="J356" i="1"/>
  <c r="J357" i="1"/>
  <c r="J358" i="1"/>
  <c r="J359" i="1"/>
  <c r="J360" i="1"/>
  <c r="J361" i="1"/>
  <c r="J362" i="1"/>
  <c r="J363" i="1"/>
  <c r="J365" i="1"/>
  <c r="J367" i="1"/>
  <c r="J368" i="1"/>
  <c r="I370" i="1"/>
  <c r="J370" i="1"/>
</calcChain>
</file>

<file path=xl/sharedStrings.xml><?xml version="1.0" encoding="utf-8"?>
<sst xmlns="http://schemas.openxmlformats.org/spreadsheetml/2006/main" count="1573" uniqueCount="629">
  <si>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</si>
  <si>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</si>
  <si>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</si>
  <si>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</si>
  <si>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Grand Total:</t>
  </si>
  <si>
    <t>DBLL_0285</t>
  </si>
  <si>
    <t>Irwin Toys</t>
  </si>
  <si>
    <t>World Tournament Saga</t>
  </si>
  <si>
    <t>Spopovich</t>
  </si>
  <si>
    <t>DBLL_0284</t>
  </si>
  <si>
    <t>Hercule (Mr. Satan)</t>
  </si>
  <si>
    <t>WORLD TOURNAMENT SAGA</t>
  </si>
  <si>
    <t>DBLL_0283</t>
  </si>
  <si>
    <t>Bandai</t>
  </si>
  <si>
    <t>Ultimate Figure Series</t>
  </si>
  <si>
    <t>Ultimate Ver. Son Gohan</t>
  </si>
  <si>
    <t>ULTIMATE FIGURE SERIES</t>
  </si>
  <si>
    <t>DBLL_0276</t>
  </si>
  <si>
    <t>vol. 5</t>
  </si>
  <si>
    <t>Super Battle Collection</t>
  </si>
  <si>
    <t>Trunks</t>
  </si>
  <si>
    <t>DBLL_0275</t>
  </si>
  <si>
    <t>DBLL_0274</t>
  </si>
  <si>
    <t>Vol. 27</t>
  </si>
  <si>
    <t>Super Saiyan Vegeta</t>
  </si>
  <si>
    <t>DBLL_0273</t>
  </si>
  <si>
    <t>vol. 12</t>
  </si>
  <si>
    <t>Super Saiyan Trunks</t>
  </si>
  <si>
    <t>DBLL_0272</t>
  </si>
  <si>
    <t>vol. 9</t>
  </si>
  <si>
    <t>Super Saiyan Son Gohan (Gold Hair)</t>
  </si>
  <si>
    <t>DBLL_0271</t>
  </si>
  <si>
    <t>Super Saiyan Broly (Gold Hair)</t>
  </si>
  <si>
    <t>DBLL_0270</t>
  </si>
  <si>
    <t>vol. 25</t>
  </si>
  <si>
    <t>Son Gokou</t>
  </si>
  <si>
    <t>DBLL_0269</t>
  </si>
  <si>
    <t>Vol. 1</t>
  </si>
  <si>
    <t>DBLL_0268</t>
  </si>
  <si>
    <t>vol. 26</t>
  </si>
  <si>
    <t>Son Gohan (Ultimate Version)</t>
  </si>
  <si>
    <t>DBLL_0267</t>
  </si>
  <si>
    <t>vol. 8</t>
  </si>
  <si>
    <t>Son Gohan</t>
  </si>
  <si>
    <t>DBLL_0266</t>
  </si>
  <si>
    <t>S.S Gogeta</t>
  </si>
  <si>
    <t>DBLL_0265</t>
  </si>
  <si>
    <t>Majin Boo</t>
  </si>
  <si>
    <t>DBLL_0264</t>
  </si>
  <si>
    <t>Baby Vegeta Ogon Oozaru</t>
  </si>
  <si>
    <t>SUPER BATTLE COLLECTION</t>
  </si>
  <si>
    <t>DBLL_0263</t>
  </si>
  <si>
    <t>Striking Z Fighters</t>
  </si>
  <si>
    <t>Tien</t>
  </si>
  <si>
    <t>DBLL_0262</t>
  </si>
  <si>
    <t>Super Buu</t>
  </si>
  <si>
    <t>DBLL_0261</t>
  </si>
  <si>
    <t>S.S.3 Gotenks</t>
  </si>
  <si>
    <t>DBLL_0260</t>
  </si>
  <si>
    <t>S.S. Vegeta</t>
  </si>
  <si>
    <t>DBLL_0259</t>
  </si>
  <si>
    <t>S.S. Trunks</t>
  </si>
  <si>
    <t>DBLL_0258</t>
  </si>
  <si>
    <t>SS3 Goku</t>
  </si>
  <si>
    <t>DBLL_0257</t>
  </si>
  <si>
    <t>S.S. Goku</t>
  </si>
  <si>
    <t>DBLL_0256</t>
  </si>
  <si>
    <t>Piccolo</t>
  </si>
  <si>
    <t>DBLL_0255</t>
  </si>
  <si>
    <t>Perfect Cell</t>
  </si>
  <si>
    <t>DBLL_0254</t>
  </si>
  <si>
    <t>Krillin</t>
  </si>
  <si>
    <t>DBLL_0253</t>
  </si>
  <si>
    <t>Great Saiyaman</t>
  </si>
  <si>
    <t>DBLL_0252</t>
  </si>
  <si>
    <t>Goku</t>
  </si>
  <si>
    <t>DBLL_0251</t>
  </si>
  <si>
    <t>Dabura</t>
  </si>
  <si>
    <t>STRIKING Z FIGHTERS</t>
  </si>
  <si>
    <t>DBLL_0250</t>
  </si>
  <si>
    <t>Shodo</t>
  </si>
  <si>
    <t>DBLL_0249</t>
  </si>
  <si>
    <t>Super Saiyan Son Goku</t>
  </si>
  <si>
    <t>DBLL_0248</t>
  </si>
  <si>
    <t>Super Saiyan God</t>
  </si>
  <si>
    <t>SHODO</t>
  </si>
  <si>
    <t>DBLL_0144</t>
  </si>
  <si>
    <t>Secret Saiyan Warriors</t>
  </si>
  <si>
    <t>Vegeta - S.S. Vegeta</t>
  </si>
  <si>
    <t>DBLL_0143</t>
  </si>
  <si>
    <t>Vegeta - Majin Vegeta</t>
  </si>
  <si>
    <t>DBLL_0142</t>
  </si>
  <si>
    <t/>
  </si>
  <si>
    <t>Trunks - S.S. Trunks</t>
  </si>
  <si>
    <t>DBLL_0141</t>
  </si>
  <si>
    <t>DBLL_0140</t>
  </si>
  <si>
    <t>Spuer Buu - Majin Buu</t>
  </si>
  <si>
    <t>DBLL_0139</t>
  </si>
  <si>
    <t>Imperfect Cell - Perfect Cell</t>
  </si>
  <si>
    <t>DBLL_0138</t>
  </si>
  <si>
    <t>Goku - S.S. Goku 3</t>
  </si>
  <si>
    <t>DBLL_0137</t>
  </si>
  <si>
    <t>Goku - S.S. Goku</t>
  </si>
  <si>
    <t>DBLL_0136</t>
  </si>
  <si>
    <t>Gohan - S.S. Gohan</t>
  </si>
  <si>
    <t>SECRET SAIYAN WARRIORS</t>
  </si>
  <si>
    <t>DBLL_0132</t>
  </si>
  <si>
    <t>Exclusives</t>
  </si>
  <si>
    <t>S.H. Figuarts</t>
  </si>
  <si>
    <t>Super Saiyan Son Goku (Special color edition) (San Diego Comic Con 2011 Exclusive)</t>
  </si>
  <si>
    <t>DBLL_0131</t>
  </si>
  <si>
    <t>Super Saiyan Son Gohan (Special Color Edition) (San Diego Comic Con 2012 Exclusive)</t>
  </si>
  <si>
    <t>DBLL_0130</t>
  </si>
  <si>
    <t>Piccolo (Special color edition) (San Diego Comic Con 2013 Exclusive)</t>
  </si>
  <si>
    <t>SDCC Exclusives</t>
  </si>
  <si>
    <t>DBLL_0129</t>
  </si>
  <si>
    <t>Vegeta (Scouter)</t>
  </si>
  <si>
    <t>DBLL_0128</t>
  </si>
  <si>
    <t>DBLL_0127</t>
  </si>
  <si>
    <t>DBLL_0126</t>
  </si>
  <si>
    <t>Super Saiyan Son Gokou</t>
  </si>
  <si>
    <t>DBLL_0125</t>
  </si>
  <si>
    <t>Super Saiyan 3 Son Goku</t>
  </si>
  <si>
    <t>DBLL_0124</t>
  </si>
  <si>
    <t>DBLL_0123</t>
  </si>
  <si>
    <t>DBLL_0122</t>
  </si>
  <si>
    <t>Frieza</t>
  </si>
  <si>
    <t>S.H. FIGUARTS</t>
  </si>
  <si>
    <t>DBLL_0121</t>
  </si>
  <si>
    <t>Jakks Pacific</t>
  </si>
  <si>
    <t>Playset</t>
  </si>
  <si>
    <t>Absorbing Buu Playset</t>
  </si>
  <si>
    <t>PLAYSET</t>
  </si>
  <si>
    <t>DBLL_0100</t>
  </si>
  <si>
    <t>Model Kits</t>
  </si>
  <si>
    <t>DBLL_0099</t>
  </si>
  <si>
    <t>Future Trunks</t>
  </si>
  <si>
    <t>MODEL KITS</t>
  </si>
  <si>
    <t>DBLL_0098</t>
  </si>
  <si>
    <t>Banpresto</t>
  </si>
  <si>
    <t>Max Muscle Mania</t>
  </si>
  <si>
    <t>DBLL_0097</t>
  </si>
  <si>
    <t>Broly</t>
  </si>
  <si>
    <t>MAX MUSCLE MANIA</t>
  </si>
  <si>
    <t>DBLL_0090</t>
  </si>
  <si>
    <t>Exclusive</t>
  </si>
  <si>
    <t>Limited Edition</t>
  </si>
  <si>
    <t>Dragonball Z - Vegata Saga 1 (Exclusive Goku figure and Volume 1: Saiyan Showdown DVD)</t>
  </si>
  <si>
    <t>LIMITED EDITION</t>
  </si>
  <si>
    <t>DBLL_0089</t>
  </si>
  <si>
    <t>I-MEN</t>
  </si>
  <si>
    <t>Vegeta - S.S. Trunks</t>
  </si>
  <si>
    <t>DBLL_0088</t>
  </si>
  <si>
    <t>Trunks - S.S. Vegeta</t>
  </si>
  <si>
    <t>DBLL_0087</t>
  </si>
  <si>
    <t>Piccolo - S.S. Trunks</t>
  </si>
  <si>
    <t>DBLL_0086</t>
  </si>
  <si>
    <t>Goku - S.S. Gohan</t>
  </si>
  <si>
    <t>DBLL_0085</t>
  </si>
  <si>
    <t>Gohan - S.S. Goku</t>
  </si>
  <si>
    <t>DBLL_0084</t>
  </si>
  <si>
    <t>Hybrid Action</t>
  </si>
  <si>
    <t>HYBRID ACTION</t>
  </si>
  <si>
    <t>DBLL_0059</t>
  </si>
  <si>
    <t>IF Labs</t>
  </si>
  <si>
    <t>Fusion Collection</t>
  </si>
  <si>
    <t>Vegito</t>
  </si>
  <si>
    <t>FUSION COLLECTION</t>
  </si>
  <si>
    <t>DBLL_0056</t>
  </si>
  <si>
    <t>Energy Glow</t>
  </si>
  <si>
    <t>DBLL_0055</t>
  </si>
  <si>
    <t>S.S.3 Goku</t>
  </si>
  <si>
    <t>DBLL_0054</t>
  </si>
  <si>
    <t>S.S. Vegeta (Halo)</t>
  </si>
  <si>
    <t>DBLL_0053</t>
  </si>
  <si>
    <t>DBLL_0052</t>
  </si>
  <si>
    <t>DBLL_0051</t>
  </si>
  <si>
    <t>S.S. Gohan</t>
  </si>
  <si>
    <t>ENERGY GLOW</t>
  </si>
  <si>
    <t>DBLL_0050</t>
  </si>
  <si>
    <t>Energy Blasters</t>
  </si>
  <si>
    <t>DBLL_0049</t>
  </si>
  <si>
    <t>DBLL_0048</t>
  </si>
  <si>
    <t>DBLL_0047</t>
  </si>
  <si>
    <t>DBLL_0046</t>
  </si>
  <si>
    <t>Blasting Energy Frieza</t>
  </si>
  <si>
    <t>ENERGY BLASTERS</t>
  </si>
  <si>
    <t>DBLL_0045</t>
  </si>
  <si>
    <t>Threat of Majin Buu</t>
  </si>
  <si>
    <t>MegaHouse</t>
  </si>
  <si>
    <t>Dragon Ball Capsule Neo Revival</t>
  </si>
  <si>
    <t>Trunks &amp; Goten</t>
  </si>
  <si>
    <t>DBLL_0044</t>
  </si>
  <si>
    <t>Super Saiyan Son Gohan</t>
  </si>
  <si>
    <t>DBLL_0043</t>
  </si>
  <si>
    <t>Super Saiyan 3 Goku</t>
  </si>
  <si>
    <t>DBLL_0042</t>
  </si>
  <si>
    <t>Special Figure</t>
  </si>
  <si>
    <t>DBLL_0041</t>
  </si>
  <si>
    <t>Goku &amp; Ubu</t>
  </si>
  <si>
    <t>DBLL_0040</t>
  </si>
  <si>
    <t>Goku &amp; Piccolo Fusion</t>
  </si>
  <si>
    <t>DBLL_0039</t>
  </si>
  <si>
    <t>Buu Inside Buu</t>
  </si>
  <si>
    <t>DBLL_0038</t>
  </si>
  <si>
    <t>Buu &amp; Mr. Satan</t>
  </si>
  <si>
    <t>DRAGON BALL CAPSULE NEO REVIVAL - THREAT MAJIN BUU</t>
  </si>
  <si>
    <t>DBLL_0037</t>
  </si>
  <si>
    <t>Dragon Ball X One Piece</t>
  </si>
  <si>
    <t>Rufy Style Goku</t>
  </si>
  <si>
    <t>DBLL_0036</t>
  </si>
  <si>
    <t>Rufy Style Bulma</t>
  </si>
  <si>
    <t>DRAGON BALL X ONE PIECE</t>
  </si>
  <si>
    <t>DBLL_0035</t>
  </si>
  <si>
    <t>Collector'S Edition</t>
  </si>
  <si>
    <t>DBLL_0034</t>
  </si>
  <si>
    <t>DBLL_0033</t>
  </si>
  <si>
    <t>DBLL_0032</t>
  </si>
  <si>
    <t>Collector's Edition SS Vegeta</t>
  </si>
  <si>
    <t>DBLL_0031</t>
  </si>
  <si>
    <t>Collector's Edition GOKU Dragonball Z</t>
  </si>
  <si>
    <t>COLLECTOR'S EDITION</t>
  </si>
  <si>
    <t>DBLL_0024</t>
  </si>
  <si>
    <t>Capsule Corp.</t>
  </si>
  <si>
    <t>Sky Bike #341</t>
  </si>
  <si>
    <t>DBLL_0023</t>
  </si>
  <si>
    <t>Jet Momonga</t>
  </si>
  <si>
    <t>DBLL_0022</t>
  </si>
  <si>
    <t>Air Bike #67</t>
  </si>
  <si>
    <t>CAPSULE CORP.</t>
  </si>
  <si>
    <t>DBLL_0021</t>
  </si>
  <si>
    <t>Bojack Unbound</t>
  </si>
  <si>
    <t>Super Saiyan Gohan</t>
  </si>
  <si>
    <t>BOJACK UNBOUND</t>
  </si>
  <si>
    <t>OTHER DRAGON BALL TOYS</t>
  </si>
  <si>
    <t>DBLL_0083</t>
  </si>
  <si>
    <t>Dragon Ball GT</t>
  </si>
  <si>
    <t>Vegeta</t>
  </si>
  <si>
    <t>DBLL_0082</t>
  </si>
  <si>
    <t>Trunks with Gill</t>
  </si>
  <si>
    <t>DBLL_0081</t>
  </si>
  <si>
    <t>Super Battle Collection: Vegeta &amp; Baby (multi-pack)</t>
  </si>
  <si>
    <t>DBLL_0080</t>
  </si>
  <si>
    <t>Super Baby Ultimate Version</t>
  </si>
  <si>
    <t>DBLL_0079</t>
  </si>
  <si>
    <t>Super Baby</t>
  </si>
  <si>
    <t>DBLL_0078</t>
  </si>
  <si>
    <t>Son Gohan and Son Goten (2-Pack)</t>
  </si>
  <si>
    <t>DBLL_0077</t>
  </si>
  <si>
    <t>S.S. Vegeta 4</t>
  </si>
  <si>
    <t>DBLL_0076</t>
  </si>
  <si>
    <t>DBLL_0075</t>
  </si>
  <si>
    <t>DBLL_0074</t>
  </si>
  <si>
    <t>S.S. Son Goku 4</t>
  </si>
  <si>
    <t>DBLL_0073</t>
  </si>
  <si>
    <t>S.S. Son Goku 3</t>
  </si>
  <si>
    <t>DBLL_0072</t>
  </si>
  <si>
    <t>S.S. Son Goku</t>
  </si>
  <si>
    <t>DBLL_0071</t>
  </si>
  <si>
    <t>S.S. Goggeta 4</t>
  </si>
  <si>
    <t>DBLL_0070</t>
  </si>
  <si>
    <t>S.S. 3 Goku</t>
  </si>
  <si>
    <t>DBLL_0069</t>
  </si>
  <si>
    <t>Oob</t>
  </si>
  <si>
    <t>DBLL_0068</t>
  </si>
  <si>
    <t>Kid Goku</t>
  </si>
  <si>
    <t>DBLL_0067</t>
  </si>
  <si>
    <t>Battle Damaged Goku vs, Uub (2-Pack)</t>
  </si>
  <si>
    <t>DBLL_0101</t>
  </si>
  <si>
    <t>Series 14</t>
  </si>
  <si>
    <t>Movie Collection</t>
  </si>
  <si>
    <t>Legendary Super Saiyan Broly (Repaint)</t>
  </si>
  <si>
    <t>DBLL_0119</t>
  </si>
  <si>
    <t>Series 8</t>
  </si>
  <si>
    <t>SS Trunks</t>
  </si>
  <si>
    <t>DBLL_0118</t>
  </si>
  <si>
    <t>Gohan (Super Saiyan)</t>
  </si>
  <si>
    <t>DBLL_0117</t>
  </si>
  <si>
    <t>Bojack</t>
  </si>
  <si>
    <t>DBLL_0116</t>
  </si>
  <si>
    <t>Series 7</t>
  </si>
  <si>
    <t>SS4 Gogeta</t>
  </si>
  <si>
    <t>DBLL_0115</t>
  </si>
  <si>
    <t>DBLL_0114</t>
  </si>
  <si>
    <t>SS Vegito</t>
  </si>
  <si>
    <t>DBLL_0113</t>
  </si>
  <si>
    <t>Series 6</t>
  </si>
  <si>
    <t>Vegito (Super Saiyan)</t>
  </si>
  <si>
    <t>DBLL_0112</t>
  </si>
  <si>
    <t>DBLL_0111</t>
  </si>
  <si>
    <t>Gotenks (Super Saiyan)</t>
  </si>
  <si>
    <t>DBLL_0110</t>
  </si>
  <si>
    <t>Gogeta (Super Saiyan)</t>
  </si>
  <si>
    <t>DBLL_0109</t>
  </si>
  <si>
    <t>Series 5</t>
  </si>
  <si>
    <t>Trunks (Super Saiyan)</t>
  </si>
  <si>
    <t>DBLL_0108</t>
  </si>
  <si>
    <t>B000UQ5LOO</t>
  </si>
  <si>
    <t>Legendary Super Saiyan Broly</t>
  </si>
  <si>
    <t>DBLL_0107</t>
  </si>
  <si>
    <t>Goku (Super Saiyan)</t>
  </si>
  <si>
    <t>DBLL_0106</t>
  </si>
  <si>
    <t>Series 4</t>
  </si>
  <si>
    <t>DBLL_0105</t>
  </si>
  <si>
    <t>DBLL_0104</t>
  </si>
  <si>
    <t>Super Android 13</t>
  </si>
  <si>
    <t>DBLL_0103</t>
  </si>
  <si>
    <t>Android 13 (Human)</t>
  </si>
  <si>
    <t>DBLL_0102</t>
  </si>
  <si>
    <t>Series 2</t>
  </si>
  <si>
    <t>Meta Cooler</t>
  </si>
  <si>
    <t>MOVIE COLLECTION</t>
  </si>
  <si>
    <t>DBLL_0282</t>
  </si>
  <si>
    <t>Blasting Energy</t>
  </si>
  <si>
    <t>The Saga Continues</t>
  </si>
  <si>
    <t>Vegeta (Blasting Energy)</t>
  </si>
  <si>
    <t>DBLL_0281</t>
  </si>
  <si>
    <t>Super Saiyan Goku (Blasting Energy)</t>
  </si>
  <si>
    <t>DBLL_0280</t>
  </si>
  <si>
    <t>Piccolo (Blasting Energy)</t>
  </si>
  <si>
    <t>DBLL_0279</t>
  </si>
  <si>
    <t>Goku (Blasting Energy)</t>
  </si>
  <si>
    <t>DBLL_0278</t>
  </si>
  <si>
    <t>Ginyu (Engery Blasting)</t>
  </si>
  <si>
    <t>DBLL_0277</t>
  </si>
  <si>
    <t>Frieza (Engery Blasting)</t>
  </si>
  <si>
    <t>Blasting Energy Figures</t>
  </si>
  <si>
    <t>DBLL_0247</t>
  </si>
  <si>
    <t>Series 16</t>
  </si>
  <si>
    <t>DBLL_0246</t>
  </si>
  <si>
    <t>SS2 Trunks</t>
  </si>
  <si>
    <t>DBLL_0245</t>
  </si>
  <si>
    <t>S.S. Goku (Battle Damaged)</t>
  </si>
  <si>
    <t>DBLL_0244</t>
  </si>
  <si>
    <t>SERIES 16</t>
  </si>
  <si>
    <t>DBLL_0243</t>
  </si>
  <si>
    <t>Series 15</t>
  </si>
  <si>
    <t>Vegeta (Battle Damaged)</t>
  </si>
  <si>
    <t>DBLL_0242</t>
  </si>
  <si>
    <t>Gotenks (Battle Damaged)</t>
  </si>
  <si>
    <t>DBLL_0241</t>
  </si>
  <si>
    <t>Goku (Battle Damaged)</t>
  </si>
  <si>
    <t>DBLL_0240</t>
  </si>
  <si>
    <t>Gohan (Battle Damaged)</t>
  </si>
  <si>
    <t>DBLL_0239</t>
  </si>
  <si>
    <t>Cyborg Frieza</t>
  </si>
  <si>
    <t>SERIES 15</t>
  </si>
  <si>
    <t>DBLL_0238</t>
  </si>
  <si>
    <t>DBLL_0237</t>
  </si>
  <si>
    <t>Uuub</t>
  </si>
  <si>
    <t>DBLL_0236</t>
  </si>
  <si>
    <t>Teen Trunks</t>
  </si>
  <si>
    <t>DBLL_0235</t>
  </si>
  <si>
    <t>Kid Buu</t>
  </si>
  <si>
    <t>DBLL_0234</t>
  </si>
  <si>
    <t>SERIES 14</t>
  </si>
  <si>
    <t>DBLL_0233</t>
  </si>
  <si>
    <t>Series 13</t>
  </si>
  <si>
    <t>DBLL_0232</t>
  </si>
  <si>
    <t>DBLL_0231</t>
  </si>
  <si>
    <t>Minoshiya</t>
  </si>
  <si>
    <t>DBLL_0230</t>
  </si>
  <si>
    <t>DBLL_0229</t>
  </si>
  <si>
    <t>DBLL_0228</t>
  </si>
  <si>
    <t>DBLL_0227</t>
  </si>
  <si>
    <t>Battle Damaged Goku</t>
  </si>
  <si>
    <t>SERIES 13</t>
  </si>
  <si>
    <t>DBLL_0226</t>
  </si>
  <si>
    <t>Series 12</t>
  </si>
  <si>
    <t>DBLL_0225</t>
  </si>
  <si>
    <t>S.S. Vegito</t>
  </si>
  <si>
    <t>DBLL_0224</t>
  </si>
  <si>
    <t>DBLL_0223</t>
  </si>
  <si>
    <t>DBLL_0222</t>
  </si>
  <si>
    <t>S.S. Broly</t>
  </si>
  <si>
    <t>DBLL_0221</t>
  </si>
  <si>
    <t>Gohan</t>
  </si>
  <si>
    <t>SERIES 12</t>
  </si>
  <si>
    <t>DBLL_0220</t>
  </si>
  <si>
    <t>Series 11</t>
  </si>
  <si>
    <t>DBLL_0219</t>
  </si>
  <si>
    <t>DBLL_0218</t>
  </si>
  <si>
    <t>DBLL_0217</t>
  </si>
  <si>
    <t>DBLL_0216</t>
  </si>
  <si>
    <t>DBLL_0215</t>
  </si>
  <si>
    <t>DBLL_0214</t>
  </si>
  <si>
    <t>SERIES 11</t>
  </si>
  <si>
    <t>DBLL_0213</t>
  </si>
  <si>
    <t>Series 10</t>
  </si>
  <si>
    <t>DBLL_0212</t>
  </si>
  <si>
    <t>Super Saiyan Goku 3</t>
  </si>
  <si>
    <t>DBLL_0211</t>
  </si>
  <si>
    <t>Super Saiyan Goku</t>
  </si>
  <si>
    <t>DBLL_0210</t>
  </si>
  <si>
    <t>DBLL_0209</t>
  </si>
  <si>
    <t>DBLL_0208</t>
  </si>
  <si>
    <t>DBLL_0207</t>
  </si>
  <si>
    <t>SERIES 10</t>
  </si>
  <si>
    <t>DBLL_0206</t>
  </si>
  <si>
    <t>Series 9</t>
  </si>
  <si>
    <t>DBLL_0205</t>
  </si>
  <si>
    <t>DBLL_0204</t>
  </si>
  <si>
    <t>DBLL_0203</t>
  </si>
  <si>
    <t>Gogeta</t>
  </si>
  <si>
    <t>DBLL_0202</t>
  </si>
  <si>
    <t>Bardock</t>
  </si>
  <si>
    <t>SERIES 9</t>
  </si>
  <si>
    <t>DBLL_0201</t>
  </si>
  <si>
    <t>DBLL_0200</t>
  </si>
  <si>
    <t>S.S. Trunks &amp; S.S Goten (2-Pack)</t>
  </si>
  <si>
    <t>DBLL_0199</t>
  </si>
  <si>
    <t>S.S. Goku 3</t>
  </si>
  <si>
    <t>DBLL_0198</t>
  </si>
  <si>
    <t>DBLL_0197</t>
  </si>
  <si>
    <t>Gotenks (Blonde Hair)</t>
  </si>
  <si>
    <t>DBLL_0196</t>
  </si>
  <si>
    <t>Gotenks (Black Hair)</t>
  </si>
  <si>
    <t>DBLL_0195</t>
  </si>
  <si>
    <t>Goku with Halo</t>
  </si>
  <si>
    <t>SERIES 8</t>
  </si>
  <si>
    <t>DBLL_0194</t>
  </si>
  <si>
    <t>DBLL_0193</t>
  </si>
  <si>
    <t>DBLL_0192</t>
  </si>
  <si>
    <t>Gotenks</t>
  </si>
  <si>
    <t>DBLL_0191</t>
  </si>
  <si>
    <t>Goten</t>
  </si>
  <si>
    <t>DBLL_0190</t>
  </si>
  <si>
    <t>SERIES 7</t>
  </si>
  <si>
    <t>DBLL_0189</t>
  </si>
  <si>
    <t>DBLL_0188</t>
  </si>
  <si>
    <t>DBLL_0187</t>
  </si>
  <si>
    <t>DBLL_0186</t>
  </si>
  <si>
    <t>DBLL_0185</t>
  </si>
  <si>
    <t>SERIES 6</t>
  </si>
  <si>
    <t>DBLL_0184</t>
  </si>
  <si>
    <t>DBLL_0183</t>
  </si>
  <si>
    <t>DBLL_0182</t>
  </si>
  <si>
    <t>SERIES 5</t>
  </si>
  <si>
    <t>DBLL_0181</t>
  </si>
  <si>
    <t>DBLL_0180</t>
  </si>
  <si>
    <t>DBLL_0179</t>
  </si>
  <si>
    <t>DBLL_0178</t>
  </si>
  <si>
    <t>Mr. Buu</t>
  </si>
  <si>
    <t>DBLL_0177</t>
  </si>
  <si>
    <t>Majin Buu</t>
  </si>
  <si>
    <t>DBLL_0176</t>
  </si>
  <si>
    <t>DBLL_0175</t>
  </si>
  <si>
    <t>DBLL_0174</t>
  </si>
  <si>
    <t>Battle Damaged Goku vs. Battle Damaged Raditz (2-Pack)</t>
  </si>
  <si>
    <t>SERIES 4</t>
  </si>
  <si>
    <t>DBLL_0173</t>
  </si>
  <si>
    <t>Series 3</t>
  </si>
  <si>
    <t>DBLL_0172</t>
  </si>
  <si>
    <t>DBLL_0171</t>
  </si>
  <si>
    <t>DBLL_0170</t>
  </si>
  <si>
    <t>S.S. Gohant</t>
  </si>
  <si>
    <t>DBLL_0169</t>
  </si>
  <si>
    <t>King Kai</t>
  </si>
  <si>
    <t>DBLL_0168</t>
  </si>
  <si>
    <t>DBLL_0167</t>
  </si>
  <si>
    <t>DBLL_0166</t>
  </si>
  <si>
    <t>Cell</t>
  </si>
  <si>
    <t>SERIES 3</t>
  </si>
  <si>
    <t>DBLL_0165</t>
  </si>
  <si>
    <t>DBLL_0164</t>
  </si>
  <si>
    <t>DBLL_0163</t>
  </si>
  <si>
    <t>DBLL_0162</t>
  </si>
  <si>
    <t>DBLL_0161</t>
  </si>
  <si>
    <t>DBLL_0160</t>
  </si>
  <si>
    <t>DBLL_0159</t>
  </si>
  <si>
    <t>DBLL_0158</t>
  </si>
  <si>
    <t>Battle Set #2</t>
  </si>
  <si>
    <t>DBLL_0157</t>
  </si>
  <si>
    <t>Battle Set #1</t>
  </si>
  <si>
    <t>SERIES 2</t>
  </si>
  <si>
    <t>DBLL_0156</t>
  </si>
  <si>
    <t>Series 1</t>
  </si>
  <si>
    <t>DBLL_0155</t>
  </si>
  <si>
    <t>DBLL_0154</t>
  </si>
  <si>
    <t>DBLL_0153</t>
  </si>
  <si>
    <t>SUPER SAIYAN VEGETA</t>
  </si>
  <si>
    <t>DBLL_0152</t>
  </si>
  <si>
    <t>DBLL_0151</t>
  </si>
  <si>
    <t>DBLL_0150</t>
  </si>
  <si>
    <t>DBLL_0149</t>
  </si>
  <si>
    <t>Nappa</t>
  </si>
  <si>
    <t>DBLL_0148</t>
  </si>
  <si>
    <t>DBLL_0147</t>
  </si>
  <si>
    <t>DBLL_0146</t>
  </si>
  <si>
    <t>Garlic Jr.</t>
  </si>
  <si>
    <t>DBLL_0145</t>
  </si>
  <si>
    <t>SERIES 1</t>
  </si>
  <si>
    <t>THE SAGA CONTINUES</t>
  </si>
  <si>
    <t>DBLL_0096</t>
  </si>
  <si>
    <t>Maijin Buu Saga</t>
  </si>
  <si>
    <t>Supreme Kai with Kibito</t>
  </si>
  <si>
    <t>DBLL_0095</t>
  </si>
  <si>
    <t>S.S. Vegeta with halo</t>
  </si>
  <si>
    <t>DBLL_0094</t>
  </si>
  <si>
    <t>S.S. Vegeta with halo (Collectible Card)</t>
  </si>
  <si>
    <t>DBLL_0093</t>
  </si>
  <si>
    <t>Maijin Buu</t>
  </si>
  <si>
    <t>DBLL_0092</t>
  </si>
  <si>
    <t>DBLL_0091</t>
  </si>
  <si>
    <t>Bulma</t>
  </si>
  <si>
    <t>MAIJIN BUU SAGA</t>
  </si>
  <si>
    <t>DBLL_0020</t>
  </si>
  <si>
    <t>Babidi Saga</t>
  </si>
  <si>
    <t>S.S. Trunks and S.S Goten</t>
  </si>
  <si>
    <t>DBLL_0019</t>
  </si>
  <si>
    <t>DBLL_0018</t>
  </si>
  <si>
    <t>Pui Pui</t>
  </si>
  <si>
    <t>DBLL_0017</t>
  </si>
  <si>
    <t>Maijin Vegeta</t>
  </si>
  <si>
    <t>DBLL_0016</t>
  </si>
  <si>
    <t>DBLL_0015</t>
  </si>
  <si>
    <t>DBLL_0014</t>
  </si>
  <si>
    <t>DBLL_0013</t>
  </si>
  <si>
    <t>Daburah with Sword</t>
  </si>
  <si>
    <t>DBLL_0012</t>
  </si>
  <si>
    <t>Babidi with Cacoon Egg</t>
  </si>
  <si>
    <t>BABIDI SAGA</t>
  </si>
  <si>
    <t>DBLL_0066</t>
  </si>
  <si>
    <t>Great Saiyaman Saga</t>
  </si>
  <si>
    <t>Yamcha with Puar</t>
  </si>
  <si>
    <t>DBLL_0065</t>
  </si>
  <si>
    <t>Videl with Baby Dino</t>
  </si>
  <si>
    <t>DBLL_0064</t>
  </si>
  <si>
    <t>DBLL_0063</t>
  </si>
  <si>
    <t>DBLL_0062</t>
  </si>
  <si>
    <t>DBLL_0061</t>
  </si>
  <si>
    <t>GREAT SAIYAMAN SAGA</t>
  </si>
  <si>
    <t>DBLL_0026</t>
  </si>
  <si>
    <t>Cell Games Saga</t>
  </si>
  <si>
    <t>DBLL_0025</t>
  </si>
  <si>
    <t>Perfect Cell - Cell Junior</t>
  </si>
  <si>
    <t>CELL GAMES SAGA</t>
  </si>
  <si>
    <t>DBLL_0120B</t>
  </si>
  <si>
    <t>Perfect Cell Saga</t>
  </si>
  <si>
    <t>DBLL_0120A</t>
  </si>
  <si>
    <t>PERFECT CELL SAGA</t>
  </si>
  <si>
    <t>DBLL_0030</t>
  </si>
  <si>
    <t>Cell Saga</t>
  </si>
  <si>
    <t>DBLL_0029</t>
  </si>
  <si>
    <t>DBLL_0028</t>
  </si>
  <si>
    <t>DBLL_0027</t>
  </si>
  <si>
    <t>CELL SAGA</t>
  </si>
  <si>
    <t>DBLL_0011</t>
  </si>
  <si>
    <t>Android Saga</t>
  </si>
  <si>
    <t>DBLL_0010</t>
  </si>
  <si>
    <t>DBLL_0009</t>
  </si>
  <si>
    <t>DBLL_0008</t>
  </si>
  <si>
    <t>DBLL_0007</t>
  </si>
  <si>
    <t>DBLL_0006</t>
  </si>
  <si>
    <t>DBLL_0005</t>
  </si>
  <si>
    <t>Dr. Gero</t>
  </si>
  <si>
    <t>DBLL_0004</t>
  </si>
  <si>
    <t>Android 19</t>
  </si>
  <si>
    <t>DBLL_0003</t>
  </si>
  <si>
    <t>Android 18</t>
  </si>
  <si>
    <t>DBLL_0002</t>
  </si>
  <si>
    <t>Android 17</t>
  </si>
  <si>
    <t>DBLL_0001</t>
  </si>
  <si>
    <t>Android 16</t>
  </si>
  <si>
    <t>ANDROID SAGA</t>
  </si>
  <si>
    <t>DBLL_0135</t>
  </si>
  <si>
    <t>Saiyan Saga</t>
  </si>
  <si>
    <t>Yajirobe with Korin</t>
  </si>
  <si>
    <t>DBLL_0134</t>
  </si>
  <si>
    <t>Master Roshi with Turtle</t>
  </si>
  <si>
    <t>DBLL_0133</t>
  </si>
  <si>
    <t>Chiaotzu</t>
  </si>
  <si>
    <t>SAIYAN SAGA</t>
  </si>
  <si>
    <t>DBLL_0058</t>
  </si>
  <si>
    <t>Frieza Saga</t>
  </si>
  <si>
    <t>Frieza II</t>
  </si>
  <si>
    <t>DBLL_0057</t>
  </si>
  <si>
    <t>Dende</t>
  </si>
  <si>
    <t>FRIEZA SAGA</t>
  </si>
  <si>
    <t>DBLL_0060</t>
  </si>
  <si>
    <t>Ginyu Saga</t>
  </si>
  <si>
    <t>Jeice</t>
  </si>
  <si>
    <t>GINYU SAGA</t>
  </si>
  <si>
    <t>DRAGON BALL SAGAS</t>
  </si>
  <si>
    <t>sort</t>
  </si>
  <si>
    <t>Enter the quantity you have to sell in the red arrow column, and the green column will automatically adjust for the total.</t>
  </si>
  <si>
    <t xml:space="preserve">All yellow fields are editable. </t>
  </si>
  <si>
    <t>Dragon Ball Z Toys</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</si>
  <si>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</si>
  <si>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</si>
  <si>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</si>
  <si>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</si>
  <si>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</si>
  <si>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</si>
  <si>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</si>
  <si>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</si>
  <si>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organized by the various Dragon Ball Z lines and toytypes.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</si>
  <si>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</si>
  <si>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</si>
  <si>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mobile app for iOS and Android operating systems, as well as an in-browser webapp.  Visit http://www.brianstoys.com/sellyourtoys for more info. 
The buy list prices reflect items mint in their original packaging.</t>
  </si>
  <si>
    <t>Guidelines for 
Selling Your Collection</t>
  </si>
  <si>
    <t>buying@brianstoys.com</t>
  </si>
  <si>
    <t>Email:</t>
  </si>
  <si>
    <t>608.687.7573</t>
  </si>
  <si>
    <t>Fax:</t>
  </si>
  <si>
    <r>
      <rPr>
        <b/>
        <sz val="12"/>
        <rFont val="Calibri"/>
        <family val="2"/>
      </rPr>
      <t>How did you find us?</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</si>
  <si>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</si>
  <si>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</si>
  <si>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</si>
  <si>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</si>
  <si>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</si>
  <si>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</si>
  <si>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</si>
  <si>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</si>
  <si>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</si>
  <si>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t>Last Updated:</t>
  </si>
  <si>
    <t>SKU</t>
  </si>
  <si>
    <t>Unique ID</t>
  </si>
  <si>
    <t>Notes</t>
  </si>
  <si>
    <t>TOTAL</t>
  </si>
  <si>
    <t>Quantity you have to sell</t>
  </si>
  <si>
    <t>Buy List Price</t>
  </si>
  <si>
    <t>UPC</t>
  </si>
  <si>
    <t>Item Number</t>
  </si>
  <si>
    <t>Wave</t>
  </si>
  <si>
    <t>Year Released</t>
  </si>
  <si>
    <t>Manufacturer</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</si>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</sst>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4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20"/>
      <color theme="1"/>
      <name val="Calibri"/>
      <family val="2"/>
      <scheme val="minor"/>
    </font>
    <font>
      <sz val="10"/>
      <name val="Calibri"/>
      <family val="2"/>
      <scheme val="minor"/>
    </font>
    <font>
      <b/>
      <sz val="10"/>
      <name val="Calibri"/>
      <family val="2"/>
      <scheme val="minor"/>
    </font>
    <font>
      <sz val="11"/>
      <color theme="1"/>
      <name val="Times New Roman"/>
      <family val="1"/>
    </font>
    <font>
      <b/>
      <sz val="14"/>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sz val="10"/>
      <color theme="1"/>
      <name val="Calibri"/>
      <family val="2"/>
      <scheme val="minor"/>
    </font>
    <font>
      <b/>
      <sz val="16"/>
      <name val="Calibri"/>
      <family val="2"/>
      <scheme val="minor"/>
    </font>
    <font>
      <b/>
      <sz val="16"/>
      <color theme="0"/>
      <name val="Calibri"/>
      <family val="2"/>
      <scheme val="minor"/>
    </font>
    <font>
      <b/>
      <sz val="12"/>
      <color theme="0"/>
      <name val="Calibri"/>
      <family val="2"/>
      <scheme val="minor"/>
    </font>
    <font>
      <sz val="9"/>
      <color theme="0"/>
      <name val="Calibri"/>
      <family val="2"/>
      <scheme val="minor"/>
    </font>
    <font>
      <sz val="10"/>
      <color theme="0"/>
      <name val="Calibri"/>
      <family val="2"/>
      <scheme val="minor"/>
    </font>
    <font>
      <b/>
      <sz val="20"/>
      <color theme="0"/>
      <name val="Calibri"/>
      <family val="2"/>
      <scheme val="minor"/>
    </font>
    <font>
      <b/>
      <sz val="12"/>
      <name val="Calibri"/>
      <family val="2"/>
      <scheme val="minor"/>
    </font>
    <font>
      <sz val="8"/>
      <color theme="1"/>
      <name val="Calibri"/>
      <family val="2"/>
      <scheme val="minor"/>
    </font>
    <font>
      <b/>
      <sz val="14"/>
      <color theme="0"/>
      <name val="Calibri"/>
      <family val="2"/>
      <scheme val="minor"/>
    </font>
    <font>
      <sz val="14"/>
      <color theme="0"/>
      <name val="Calibri"/>
      <family val="2"/>
      <scheme val="minor"/>
    </font>
    <font>
      <sz val="12"/>
      <color theme="1"/>
      <name val="Calibri"/>
      <family val="2"/>
      <scheme val="minor"/>
    </font>
    <font>
      <sz val="12"/>
      <color rgb="FFFF0000"/>
      <name val="Calibri"/>
      <family val="2"/>
      <scheme val="minor"/>
    </font>
    <font>
      <b/>
      <sz val="24"/>
      <name val="Calibri"/>
      <family val="2"/>
      <scheme val="minor"/>
    </font>
    <font>
      <sz val="16"/>
      <color theme="1"/>
      <name val="Calibri"/>
      <family val="2"/>
      <scheme val="minor"/>
    </font>
    <font>
      <i/>
      <sz val="11"/>
      <color rgb="FFFF0000"/>
      <name val="Calibri"/>
      <family val="2"/>
      <scheme val="minor"/>
    </font>
    <font>
      <b/>
      <i/>
      <sz val="9"/>
      <color theme="0"/>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scheme val="minor"/>
    </font>
    <font>
      <sz val="12"/>
      <name val="Calibri"/>
      <family val="2"/>
    </font>
    <font>
      <b/>
      <sz val="12"/>
      <name val="Calibri"/>
      <family val="2"/>
    </font>
    <font>
      <sz val="10"/>
      <name val="Calibri"/>
      <family val="2"/>
    </font>
    <font>
      <b/>
      <sz val="11"/>
      <name val="Calibri"/>
      <family val="2"/>
      <scheme val="minor"/>
    </font>
    <font>
      <u/>
      <sz val="12"/>
      <color theme="10"/>
      <name val="Calibri"/>
      <family val="2"/>
      <scheme val="minor"/>
    </font>
    <font>
      <b/>
      <sz val="10"/>
      <color theme="1"/>
      <name val="Calibri"/>
      <family val="2"/>
      <scheme val="minor"/>
    </font>
    <font>
      <b/>
      <sz val="10"/>
      <color theme="0"/>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5"/>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0">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indexed="64"/>
      </left>
      <right style="thin">
        <color indexed="64"/>
      </right>
      <top style="thin">
        <color indexed="64"/>
      </top>
      <bottom/>
      <diagonal/>
    </border>
  </borders>
  <cellStyleXfs count="5">
    <xf numFmtId="0" fontId="0" fillId="0" borderId="0"/>
    <xf numFmtId="0" fontId="15" fillId="4" borderId="11" applyNumberFormat="0" applyFill="0" applyBorder="0" applyAlignment="0">
      <alignment wrapText="1"/>
    </xf>
    <xf numFmtId="0" fontId="21" fillId="4" borderId="11" applyNumberFormat="0" applyFill="0" applyBorder="0" applyAlignment="0">
      <alignment wrapText="1"/>
    </xf>
    <xf numFmtId="0" fontId="35" fillId="0" borderId="0" applyNumberFormat="0" applyFill="0" applyBorder="0" applyAlignment="0" applyProtection="0"/>
    <xf numFmtId="0" fontId="1" fillId="0" borderId="15">
      <alignment horizontal="center"/>
    </xf>
  </cellStyleXfs>
  <cellXfs count="205">
    <xf numFmtId="0" fontId="0" fillId="0" borderId="0" xfId="0"/>
    <xf numFmtId="0" fontId="0" fillId="0" borderId="0" xfId="0" applyProtection="1"/>
    <xf numFmtId="0" fontId="0" fillId="0" borderId="0" xfId="0" applyFont="1" applyProtection="1"/>
    <xf numFmtId="164" fontId="3" fillId="0" borderId="0" xfId="0" applyNumberFormat="1" applyFont="1" applyAlignment="1" applyProtection="1">
      <alignment horizontal="center"/>
    </xf>
    <xf numFmtId="1" fontId="0" fillId="0" borderId="0" xfId="0" applyNumberFormat="1" applyFill="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left"/>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0" fontId="0" fillId="0" borderId="0" xfId="0" applyBorder="1" applyAlignment="1" applyProtection="1">
      <alignment horizontal="center"/>
    </xf>
    <xf numFmtId="164" fontId="3"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6" fillId="0" borderId="6"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7" fillId="0" borderId="0" xfId="0" applyFont="1" applyAlignment="1" applyProtection="1">
      <alignment horizontal="left" vertical="center"/>
    </xf>
    <xf numFmtId="164" fontId="9" fillId="2" borderId="9" xfId="0" applyNumberFormat="1" applyFont="1" applyFill="1" applyBorder="1" applyAlignment="1" applyProtection="1">
      <alignment horizontal="center"/>
    </xf>
    <xf numFmtId="0" fontId="9" fillId="0" borderId="9" xfId="0" applyFont="1" applyBorder="1" applyAlignment="1" applyProtection="1">
      <alignment horizontal="center"/>
    </xf>
    <xf numFmtId="1" fontId="10" fillId="0" borderId="0" xfId="0" applyNumberFormat="1" applyFont="1" applyFill="1" applyAlignment="1" applyProtection="1">
      <alignment horizontal="center"/>
    </xf>
    <xf numFmtId="0" fontId="7" fillId="0" borderId="0" xfId="0" applyFont="1" applyAlignment="1" applyProtection="1"/>
    <xf numFmtId="0" fontId="5" fillId="0" borderId="0" xfId="0" applyFont="1" applyFill="1" applyProtection="1"/>
    <xf numFmtId="0" fontId="2" fillId="0" borderId="0" xfId="0" applyFont="1" applyFill="1" applyProtection="1"/>
    <xf numFmtId="49" fontId="5" fillId="0" borderId="0" xfId="0" applyNumberFormat="1" applyFont="1" applyAlignment="1" applyProtection="1">
      <alignment horizontal="center"/>
    </xf>
    <xf numFmtId="49" fontId="0" fillId="0" borderId="0" xfId="0" applyNumberFormat="1" applyAlignment="1" applyProtection="1">
      <alignment horizontal="center"/>
    </xf>
    <xf numFmtId="0" fontId="0" fillId="0" borderId="0" xfId="0" applyNumberFormat="1" applyAlignment="1" applyProtection="1">
      <alignment horizontal="center"/>
    </xf>
    <xf numFmtId="0" fontId="0" fillId="0" borderId="0" xfId="0" applyAlignment="1" applyProtection="1">
      <alignment wrapText="1"/>
    </xf>
    <xf numFmtId="0" fontId="0" fillId="0" borderId="0" xfId="0" applyAlignment="1" applyProtection="1">
      <alignment vertical="center"/>
    </xf>
    <xf numFmtId="0" fontId="11" fillId="0" borderId="0" xfId="0" applyFont="1" applyAlignment="1" applyProtection="1">
      <alignment vertical="center"/>
    </xf>
    <xf numFmtId="0" fontId="0" fillId="3" borderId="10" xfId="0" applyFill="1" applyBorder="1" applyAlignment="1" applyProtection="1">
      <alignment vertical="center"/>
      <protection locked="0"/>
    </xf>
    <xf numFmtId="164" fontId="5" fillId="2" borderId="11" xfId="0" applyNumberFormat="1"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164" fontId="12" fillId="0" borderId="9" xfId="0" applyNumberFormat="1" applyFont="1" applyBorder="1" applyAlignment="1" applyProtection="1">
      <alignment horizontal="center" vertical="center"/>
    </xf>
    <xf numFmtId="165" fontId="13" fillId="0" borderId="9"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49" fontId="14" fillId="0" borderId="9" xfId="0" applyNumberFormat="1" applyFont="1" applyBorder="1" applyAlignment="1" applyProtection="1">
      <alignment horizontal="center" vertical="center"/>
    </xf>
    <xf numFmtId="0" fontId="14" fillId="0" borderId="9" xfId="0" applyNumberFormat="1" applyFont="1" applyBorder="1" applyAlignment="1" applyProtection="1">
      <alignment horizontal="center" vertical="center"/>
    </xf>
    <xf numFmtId="49" fontId="0" fillId="0" borderId="9" xfId="0" applyNumberFormat="1" applyBorder="1" applyAlignment="1" applyProtection="1">
      <alignment horizontal="center" vertical="center" wrapText="1"/>
    </xf>
    <xf numFmtId="0" fontId="0" fillId="0" borderId="9" xfId="0" applyFont="1" applyBorder="1" applyAlignment="1" applyProtection="1">
      <alignment vertical="center" wrapText="1"/>
    </xf>
    <xf numFmtId="0" fontId="0" fillId="3" borderId="12" xfId="0" applyFill="1" applyBorder="1" applyAlignment="1" applyProtection="1">
      <alignment vertical="center"/>
      <protection locked="0"/>
    </xf>
    <xf numFmtId="164" fontId="16" fillId="5" borderId="9" xfId="1" applyNumberFormat="1" applyFont="1" applyFill="1" applyBorder="1" applyAlignment="1">
      <alignment horizontal="center" vertical="center"/>
    </xf>
    <xf numFmtId="165" fontId="16" fillId="5" borderId="9" xfId="1" applyNumberFormat="1" applyFont="1" applyFill="1" applyBorder="1" applyAlignment="1">
      <alignment horizontal="center" vertical="center"/>
    </xf>
    <xf numFmtId="49" fontId="16" fillId="5" borderId="9" xfId="1" applyNumberFormat="1" applyFont="1" applyFill="1" applyBorder="1" applyAlignment="1">
      <alignment horizontal="center" vertical="center"/>
    </xf>
    <xf numFmtId="0" fontId="16" fillId="5" borderId="9" xfId="1" applyNumberFormat="1" applyFont="1" applyFill="1" applyBorder="1" applyAlignment="1">
      <alignment horizontal="center" vertical="center"/>
    </xf>
    <xf numFmtId="49" fontId="16" fillId="5" borderId="9" xfId="1" applyNumberFormat="1" applyFont="1" applyFill="1" applyBorder="1" applyAlignment="1">
      <alignment horizontal="center" vertical="center" wrapText="1"/>
    </xf>
    <xf numFmtId="0" fontId="16" fillId="5" borderId="9" xfId="1" applyFont="1" applyFill="1" applyBorder="1" applyAlignment="1">
      <alignment vertical="center" wrapText="1"/>
    </xf>
    <xf numFmtId="164" fontId="17" fillId="5" borderId="9" xfId="0" applyNumberFormat="1" applyFont="1" applyFill="1" applyBorder="1" applyAlignment="1" applyProtection="1">
      <alignment horizontal="center" vertical="center"/>
    </xf>
    <xf numFmtId="165" fontId="18" fillId="5" borderId="9" xfId="0" applyNumberFormat="1" applyFont="1" applyFill="1" applyBorder="1" applyAlignment="1" applyProtection="1">
      <alignment horizontal="center" vertical="center"/>
    </xf>
    <xf numFmtId="49" fontId="19" fillId="5" borderId="9" xfId="0" applyNumberFormat="1" applyFont="1" applyFill="1" applyBorder="1" applyAlignment="1" applyProtection="1">
      <alignment horizontal="center" vertical="center"/>
    </xf>
    <xf numFmtId="0" fontId="19" fillId="5" borderId="9" xfId="0" applyNumberFormat="1"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wrapText="1"/>
    </xf>
    <xf numFmtId="0" fontId="20" fillId="5" borderId="9" xfId="1" applyFont="1" applyFill="1" applyBorder="1" applyAlignment="1">
      <alignment vertical="center" wrapText="1"/>
    </xf>
    <xf numFmtId="164" fontId="12" fillId="6" borderId="9" xfId="0" applyNumberFormat="1" applyFont="1" applyFill="1" applyBorder="1" applyAlignment="1" applyProtection="1">
      <alignment horizontal="center" vertical="center"/>
    </xf>
    <xf numFmtId="165" fontId="13" fillId="6" borderId="9" xfId="0" applyNumberFormat="1" applyFont="1" applyFill="1" applyBorder="1" applyAlignment="1" applyProtection="1">
      <alignment horizontal="center" vertical="center"/>
    </xf>
    <xf numFmtId="49" fontId="7" fillId="6" borderId="9" xfId="0" applyNumberFormat="1" applyFont="1" applyFill="1" applyBorder="1" applyAlignment="1" applyProtection="1">
      <alignment horizontal="center" vertical="center"/>
    </xf>
    <xf numFmtId="49" fontId="14" fillId="6" borderId="9" xfId="0" applyNumberFormat="1" applyFont="1" applyFill="1" applyBorder="1" applyAlignment="1" applyProtection="1">
      <alignment horizontal="center" vertical="center"/>
    </xf>
    <xf numFmtId="0" fontId="14" fillId="6" borderId="9" xfId="0" applyNumberFormat="1" applyFont="1" applyFill="1" applyBorder="1" applyAlignment="1" applyProtection="1">
      <alignment horizontal="center" vertical="center"/>
    </xf>
    <xf numFmtId="49" fontId="0" fillId="6" borderId="9" xfId="0" applyNumberFormat="1" applyFill="1" applyBorder="1" applyAlignment="1" applyProtection="1">
      <alignment horizontal="center" vertical="center" wrapText="1"/>
    </xf>
    <xf numFmtId="0" fontId="21" fillId="6" borderId="9" xfId="2" applyFill="1" applyBorder="1" applyAlignment="1">
      <alignment vertical="center" wrapText="1"/>
    </xf>
    <xf numFmtId="164" fontId="21" fillId="6" borderId="9" xfId="2" applyNumberFormat="1" applyFill="1" applyBorder="1" applyAlignment="1">
      <alignment horizontal="center" vertical="center"/>
    </xf>
    <xf numFmtId="165" fontId="21" fillId="6" borderId="9" xfId="2" applyNumberFormat="1" applyFill="1" applyBorder="1" applyAlignment="1">
      <alignment horizontal="center" vertical="center"/>
    </xf>
    <xf numFmtId="49" fontId="21" fillId="6" borderId="9" xfId="2" applyNumberFormat="1" applyFill="1" applyBorder="1" applyAlignment="1">
      <alignment horizontal="center" vertical="center"/>
    </xf>
    <xf numFmtId="0" fontId="21" fillId="6" borderId="9" xfId="2" applyNumberFormat="1" applyFill="1" applyBorder="1" applyAlignment="1">
      <alignment horizontal="center" vertical="center"/>
    </xf>
    <xf numFmtId="49" fontId="21" fillId="6" borderId="9" xfId="2" applyNumberFormat="1" applyFill="1" applyBorder="1" applyAlignment="1">
      <alignment horizontal="center" vertical="center" wrapText="1"/>
    </xf>
    <xf numFmtId="0" fontId="22" fillId="0" borderId="0" xfId="0" applyFont="1" applyAlignment="1" applyProtection="1">
      <alignment vertical="center"/>
    </xf>
    <xf numFmtId="164" fontId="23" fillId="5" borderId="9" xfId="0" applyNumberFormat="1" applyFont="1" applyFill="1" applyBorder="1" applyAlignment="1" applyProtection="1">
      <alignment horizontal="center" vertical="center"/>
    </xf>
    <xf numFmtId="49" fontId="24" fillId="5" borderId="9" xfId="0" applyNumberFormat="1" applyFont="1" applyFill="1" applyBorder="1" applyAlignment="1" applyProtection="1">
      <alignment horizontal="center" vertical="center"/>
    </xf>
    <xf numFmtId="0" fontId="24" fillId="5" borderId="9" xfId="0" applyNumberFormat="1" applyFont="1" applyFill="1" applyBorder="1" applyAlignment="1" applyProtection="1">
      <alignment horizontal="center" vertical="center"/>
    </xf>
    <xf numFmtId="49" fontId="24" fillId="5" borderId="9" xfId="0" applyNumberFormat="1" applyFont="1" applyFill="1" applyBorder="1" applyAlignment="1" applyProtection="1">
      <alignment horizontal="center" vertical="center" wrapText="1"/>
    </xf>
    <xf numFmtId="0" fontId="16" fillId="5" borderId="9" xfId="2" applyFont="1" applyFill="1" applyBorder="1" applyAlignment="1" applyProtection="1">
      <alignment vertical="center" wrapText="1"/>
    </xf>
    <xf numFmtId="0" fontId="11" fillId="0" borderId="0" xfId="0" applyFont="1" applyProtection="1"/>
    <xf numFmtId="0" fontId="0" fillId="3" borderId="12" xfId="0" applyFill="1" applyBorder="1" applyProtection="1">
      <protection locked="0"/>
    </xf>
    <xf numFmtId="164" fontId="5" fillId="2" borderId="11" xfId="0" applyNumberFormat="1" applyFont="1" applyFill="1" applyBorder="1" applyAlignment="1" applyProtection="1">
      <alignment horizontal="center"/>
    </xf>
    <xf numFmtId="164" fontId="17" fillId="5" borderId="9" xfId="0" applyNumberFormat="1" applyFont="1" applyFill="1" applyBorder="1" applyAlignment="1" applyProtection="1">
      <alignment horizontal="center"/>
    </xf>
    <xf numFmtId="165" fontId="18" fillId="5" borderId="9" xfId="0" applyNumberFormat="1" applyFont="1" applyFill="1" applyBorder="1" applyAlignment="1" applyProtection="1">
      <alignment horizontal="center"/>
    </xf>
    <xf numFmtId="49" fontId="19" fillId="5" borderId="9" xfId="0" applyNumberFormat="1" applyFont="1" applyFill="1" applyBorder="1" applyAlignment="1" applyProtection="1">
      <alignment horizontal="center"/>
    </xf>
    <xf numFmtId="0" fontId="19" fillId="5" borderId="9" xfId="0" applyNumberFormat="1" applyFont="1" applyFill="1" applyBorder="1" applyAlignment="1" applyProtection="1">
      <alignment horizontal="center"/>
    </xf>
    <xf numFmtId="49" fontId="4" fillId="5" borderId="9" xfId="0" applyNumberFormat="1" applyFont="1" applyFill="1" applyBorder="1" applyAlignment="1" applyProtection="1">
      <alignment horizontal="center"/>
    </xf>
    <xf numFmtId="0" fontId="16" fillId="5" borderId="9" xfId="1" applyFont="1" applyFill="1" applyBorder="1" applyAlignment="1">
      <alignment wrapText="1"/>
    </xf>
    <xf numFmtId="0" fontId="20" fillId="5" borderId="9" xfId="1" applyFont="1" applyFill="1" applyBorder="1" applyAlignment="1">
      <alignment wrapText="1"/>
    </xf>
    <xf numFmtId="0" fontId="17" fillId="7" borderId="9" xfId="0" applyFont="1" applyFill="1" applyBorder="1" applyAlignment="1" applyProtection="1">
      <alignment horizontal="left" vertical="center"/>
    </xf>
    <xf numFmtId="0" fontId="17" fillId="7" borderId="9" xfId="0" applyFont="1" applyFill="1" applyBorder="1" applyAlignment="1" applyProtection="1">
      <alignment horizontal="left" vertical="center" wrapText="1"/>
    </xf>
    <xf numFmtId="0" fontId="17" fillId="7" borderId="9" xfId="0" applyFont="1" applyFill="1" applyBorder="1" applyAlignment="1" applyProtection="1">
      <alignment horizontal="center" vertical="center" wrapText="1"/>
    </xf>
    <xf numFmtId="0" fontId="17" fillId="7" borderId="9" xfId="1" applyFont="1" applyFill="1" applyBorder="1" applyAlignment="1" applyProtection="1">
      <alignment horizontal="left" vertical="center" wrapText="1"/>
    </xf>
    <xf numFmtId="0" fontId="17" fillId="7" borderId="9" xfId="1" applyFont="1" applyFill="1" applyBorder="1" applyAlignment="1" applyProtection="1">
      <alignment horizontal="center" vertical="center" wrapText="1"/>
    </xf>
    <xf numFmtId="0" fontId="25" fillId="4" borderId="1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6" fillId="0" borderId="15"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7" fillId="4" borderId="14" xfId="1" applyFont="1" applyFill="1" applyBorder="1" applyAlignment="1" applyProtection="1">
      <alignment horizontal="left" vertical="top" wrapText="1"/>
    </xf>
    <xf numFmtId="0" fontId="27" fillId="4" borderId="15" xfId="1" applyFont="1" applyFill="1" applyBorder="1" applyAlignment="1" applyProtection="1">
      <alignment horizontal="left" vertical="top" wrapText="1"/>
    </xf>
    <xf numFmtId="0" fontId="27" fillId="4" borderId="16" xfId="1" applyFont="1" applyFill="1" applyBorder="1" applyAlignment="1" applyProtection="1">
      <alignment horizontal="left" vertical="top" wrapText="1"/>
    </xf>
    <xf numFmtId="0" fontId="28" fillId="0" borderId="0" xfId="0" applyFont="1" applyProtection="1"/>
    <xf numFmtId="0" fontId="25"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wrapText="1"/>
    </xf>
    <xf numFmtId="0" fontId="27" fillId="4" borderId="17" xfId="1" applyFont="1" applyFill="1" applyBorder="1" applyAlignment="1" applyProtection="1">
      <alignment horizontal="left" vertical="top" wrapText="1"/>
    </xf>
    <xf numFmtId="0" fontId="27" fillId="4" borderId="18" xfId="1" applyFont="1" applyFill="1" applyBorder="1" applyAlignment="1" applyProtection="1">
      <alignment horizontal="left" vertical="top" wrapText="1"/>
    </xf>
    <xf numFmtId="0" fontId="27" fillId="4" borderId="19" xfId="1" applyFont="1" applyFill="1" applyBorder="1" applyAlignment="1" applyProtection="1">
      <alignment horizontal="left" vertical="top" wrapText="1"/>
    </xf>
    <xf numFmtId="0" fontId="29" fillId="3" borderId="20" xfId="0" applyFont="1" applyFill="1" applyBorder="1" applyAlignment="1" applyProtection="1">
      <alignment horizontal="center" vertical="center"/>
      <protection locked="0"/>
    </xf>
    <xf numFmtId="164" fontId="12" fillId="4" borderId="13" xfId="0" applyNumberFormat="1" applyFont="1" applyFill="1" applyBorder="1" applyAlignment="1" applyProtection="1">
      <alignment horizontal="center" vertical="center"/>
    </xf>
    <xf numFmtId="0" fontId="30" fillId="4" borderId="13" xfId="0" applyFont="1" applyFill="1" applyBorder="1" applyAlignment="1" applyProtection="1"/>
    <xf numFmtId="0" fontId="30" fillId="4" borderId="13" xfId="0" applyFont="1" applyFill="1" applyBorder="1" applyAlignment="1" applyProtection="1">
      <alignment wrapText="1"/>
    </xf>
    <xf numFmtId="0" fontId="30" fillId="4" borderId="13" xfId="0" applyFont="1" applyFill="1" applyBorder="1" applyAlignment="1" applyProtection="1">
      <alignment horizontal="center"/>
    </xf>
    <xf numFmtId="0" fontId="30" fillId="4" borderId="13" xfId="0" applyFont="1" applyFill="1" applyBorder="1" applyAlignment="1" applyProtection="1">
      <alignment horizontal="center" wrapText="1"/>
    </xf>
    <xf numFmtId="0" fontId="27" fillId="4" borderId="11" xfId="0" applyFont="1" applyFill="1" applyBorder="1" applyAlignment="1" applyProtection="1">
      <alignment wrapText="1"/>
    </xf>
    <xf numFmtId="0" fontId="0" fillId="4" borderId="14" xfId="0" applyFill="1" applyBorder="1" applyProtection="1"/>
    <xf numFmtId="0" fontId="0" fillId="4" borderId="15" xfId="0" applyFill="1" applyBorder="1" applyProtection="1"/>
    <xf numFmtId="164" fontId="3" fillId="4" borderId="16" xfId="0" applyNumberFormat="1" applyFont="1" applyFill="1" applyBorder="1" applyAlignment="1" applyProtection="1">
      <alignment horizontal="center"/>
    </xf>
    <xf numFmtId="0" fontId="0" fillId="0" borderId="21"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49" fontId="31" fillId="4" borderId="9" xfId="0" applyNumberFormat="1" applyFont="1" applyFill="1" applyBorder="1" applyAlignment="1" applyProtection="1">
      <alignment horizontal="right" vertical="center" wrapText="1"/>
    </xf>
    <xf numFmtId="0" fontId="0" fillId="4" borderId="22" xfId="0" applyFill="1" applyBorder="1" applyProtection="1"/>
    <xf numFmtId="0" fontId="0" fillId="4" borderId="0" xfId="0" applyFill="1" applyBorder="1" applyProtection="1"/>
    <xf numFmtId="164" fontId="3" fillId="4" borderId="23" xfId="0" applyNumberFormat="1" applyFont="1" applyFill="1" applyBorder="1" applyAlignment="1" applyProtection="1">
      <alignment horizontal="center"/>
    </xf>
    <xf numFmtId="0" fontId="0" fillId="0" borderId="21" xfId="0" applyFill="1" applyBorder="1" applyAlignment="1" applyProtection="1">
      <alignment vertical="center"/>
    </xf>
    <xf numFmtId="0" fontId="0" fillId="0" borderId="13" xfId="0" applyFill="1" applyBorder="1" applyAlignment="1" applyProtection="1">
      <alignment vertical="center"/>
    </xf>
    <xf numFmtId="0" fontId="0" fillId="0" borderId="11" xfId="0" applyFill="1" applyBorder="1" applyAlignment="1" applyProtection="1">
      <alignment vertical="center" wrapText="1"/>
    </xf>
    <xf numFmtId="0" fontId="32" fillId="0" borderId="11" xfId="0" applyFont="1" applyBorder="1" applyAlignment="1" applyProtection="1">
      <alignment horizontal="left" vertical="center" wrapText="1"/>
    </xf>
    <xf numFmtId="49" fontId="14" fillId="0" borderId="14" xfId="0" applyNumberFormat="1" applyFont="1" applyBorder="1" applyAlignment="1" applyProtection="1">
      <alignment horizontal="left" vertical="top" wrapText="1"/>
    </xf>
    <xf numFmtId="49" fontId="14" fillId="0" borderId="15" xfId="0" applyNumberFormat="1" applyFont="1" applyBorder="1" applyAlignment="1" applyProtection="1">
      <alignment horizontal="left" vertical="top" wrapText="1"/>
    </xf>
    <xf numFmtId="49" fontId="14" fillId="0" borderId="16" xfId="0" applyNumberFormat="1" applyFont="1" applyBorder="1" applyAlignment="1" applyProtection="1">
      <alignment horizontal="left" vertical="top" wrapText="1"/>
    </xf>
    <xf numFmtId="0" fontId="15" fillId="0" borderId="24" xfId="0" applyFont="1" applyBorder="1" applyAlignment="1" applyProtection="1">
      <alignment horizontal="center" vertical="center" wrapText="1"/>
    </xf>
    <xf numFmtId="49" fontId="14" fillId="0" borderId="22" xfId="0" applyNumberFormat="1" applyFont="1" applyBorder="1" applyAlignment="1" applyProtection="1">
      <alignment horizontal="left" vertical="top" wrapText="1"/>
    </xf>
    <xf numFmtId="49" fontId="14" fillId="0" borderId="0" xfId="0" applyNumberFormat="1" applyFont="1" applyBorder="1" applyAlignment="1" applyProtection="1">
      <alignment horizontal="left" vertical="top" wrapText="1"/>
    </xf>
    <xf numFmtId="49" fontId="14" fillId="0" borderId="23" xfId="0" applyNumberFormat="1" applyFont="1" applyBorder="1" applyAlignment="1" applyProtection="1">
      <alignment horizontal="left" vertical="top" wrapText="1"/>
    </xf>
    <xf numFmtId="0" fontId="15" fillId="0" borderId="25" xfId="0" applyFont="1" applyBorder="1" applyAlignment="1" applyProtection="1">
      <alignment horizontal="center" vertical="center" wrapText="1"/>
    </xf>
    <xf numFmtId="164" fontId="3" fillId="8" borderId="26" xfId="0" applyNumberFormat="1" applyFont="1" applyFill="1" applyBorder="1" applyAlignment="1" applyProtection="1">
      <alignment horizontal="center" vertical="center"/>
    </xf>
    <xf numFmtId="164" fontId="3" fillId="8" borderId="27" xfId="0" applyNumberFormat="1" applyFont="1" applyFill="1" applyBorder="1" applyAlignment="1" applyProtection="1">
      <alignment horizontal="center" vertical="center"/>
    </xf>
    <xf numFmtId="164" fontId="3" fillId="8" borderId="28" xfId="0" applyNumberFormat="1" applyFont="1" applyFill="1" applyBorder="1" applyAlignment="1" applyProtection="1">
      <alignment horizontal="center" vertical="center" wrapText="1"/>
    </xf>
    <xf numFmtId="49" fontId="14" fillId="0" borderId="17" xfId="0" applyNumberFormat="1" applyFont="1" applyBorder="1" applyAlignment="1" applyProtection="1">
      <alignment horizontal="left" vertical="top" wrapText="1"/>
    </xf>
    <xf numFmtId="49" fontId="14" fillId="0" borderId="18" xfId="0" applyNumberFormat="1" applyFont="1" applyBorder="1" applyAlignment="1" applyProtection="1">
      <alignment horizontal="left" vertical="top" wrapText="1"/>
    </xf>
    <xf numFmtId="49" fontId="14" fillId="0" borderId="19" xfId="0" applyNumberFormat="1" applyFont="1" applyBorder="1" applyAlignment="1" applyProtection="1">
      <alignment horizontal="left" vertical="top" wrapText="1"/>
    </xf>
    <xf numFmtId="0" fontId="15" fillId="0" borderId="29" xfId="0" applyFont="1" applyBorder="1" applyAlignment="1" applyProtection="1">
      <alignment horizontal="center" vertical="center" wrapText="1"/>
    </xf>
    <xf numFmtId="164" fontId="0" fillId="3" borderId="14" xfId="0" applyNumberFormat="1" applyFont="1" applyFill="1" applyBorder="1" applyAlignment="1" applyProtection="1">
      <alignment horizontal="left" vertical="top"/>
      <protection locked="0"/>
    </xf>
    <xf numFmtId="164" fontId="0" fillId="3" borderId="15" xfId="0" applyNumberFormat="1" applyFont="1" applyFill="1" applyBorder="1" applyAlignment="1" applyProtection="1">
      <alignment horizontal="left" vertical="top"/>
      <protection locked="0"/>
    </xf>
    <xf numFmtId="164" fontId="0" fillId="3" borderId="16" xfId="0" applyNumberFormat="1" applyFont="1" applyFill="1" applyBorder="1" applyAlignment="1" applyProtection="1">
      <alignment horizontal="left" vertical="top"/>
      <protection locked="0"/>
    </xf>
    <xf numFmtId="0" fontId="35" fillId="0" borderId="14" xfId="3" applyBorder="1" applyAlignment="1" applyProtection="1">
      <alignment horizontal="left" vertical="center"/>
    </xf>
    <xf numFmtId="0" fontId="35" fillId="0" borderId="16" xfId="3" applyBorder="1" applyAlignment="1" applyProtection="1">
      <alignment horizontal="left" vertical="center"/>
    </xf>
    <xf numFmtId="0" fontId="36" fillId="0" borderId="24" xfId="4" applyFont="1" applyBorder="1" applyAlignment="1" applyProtection="1">
      <alignment horizontal="right" vertical="center"/>
    </xf>
    <xf numFmtId="0" fontId="0" fillId="3" borderId="21"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3" borderId="11" xfId="0" applyFill="1" applyBorder="1" applyAlignment="1" applyProtection="1">
      <alignment horizontal="center" vertical="top"/>
      <protection locked="0"/>
    </xf>
    <xf numFmtId="0" fontId="37" fillId="3" borderId="9" xfId="0" applyFont="1" applyFill="1" applyBorder="1" applyAlignment="1" applyProtection="1">
      <alignment horizontal="left" vertical="top"/>
      <protection locked="0"/>
    </xf>
    <xf numFmtId="164" fontId="0" fillId="3" borderId="22"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23" xfId="0" applyNumberFormat="1" applyFont="1" applyFill="1" applyBorder="1" applyAlignment="1" applyProtection="1">
      <alignment horizontal="left" vertical="top"/>
      <protection locked="0"/>
    </xf>
    <xf numFmtId="0" fontId="0" fillId="0" borderId="22" xfId="0" applyBorder="1" applyAlignment="1" applyProtection="1">
      <alignment vertical="center"/>
    </xf>
    <xf numFmtId="0" fontId="0" fillId="0" borderId="23" xfId="0" applyBorder="1" applyAlignment="1" applyProtection="1">
      <alignment vertical="center"/>
    </xf>
    <xf numFmtId="0" fontId="36" fillId="0" borderId="25" xfId="4" applyFont="1" applyBorder="1" applyAlignment="1" applyProtection="1">
      <alignment horizontal="right" vertical="center"/>
    </xf>
    <xf numFmtId="0" fontId="37" fillId="4" borderId="21" xfId="0" applyFont="1" applyFill="1" applyBorder="1" applyAlignment="1" applyProtection="1">
      <alignment horizontal="center" vertical="top"/>
    </xf>
    <xf numFmtId="0" fontId="37" fillId="4" borderId="13" xfId="0" applyFont="1" applyFill="1" applyBorder="1" applyAlignment="1" applyProtection="1">
      <alignment horizontal="center" vertical="top"/>
    </xf>
    <xf numFmtId="0" fontId="38" fillId="4" borderId="11" xfId="0" applyFont="1" applyFill="1" applyBorder="1" applyAlignment="1" applyProtection="1">
      <alignment horizontal="center" vertical="top"/>
    </xf>
    <xf numFmtId="0" fontId="41" fillId="4" borderId="9" xfId="0" applyFont="1" applyFill="1" applyBorder="1" applyAlignment="1" applyProtection="1">
      <alignment horizontal="center" vertical="top"/>
    </xf>
    <xf numFmtId="0" fontId="36" fillId="0" borderId="25" xfId="0" applyFont="1" applyBorder="1" applyAlignment="1" applyProtection="1">
      <alignment horizontal="right" vertical="center"/>
    </xf>
    <xf numFmtId="0" fontId="5" fillId="3" borderId="14" xfId="0" applyFont="1" applyFill="1" applyBorder="1" applyAlignment="1" applyProtection="1">
      <alignment horizontal="left" vertical="top"/>
      <protection locked="0"/>
    </xf>
    <xf numFmtId="0" fontId="5" fillId="3" borderId="15" xfId="0" applyFont="1" applyFill="1" applyBorder="1" applyAlignment="1" applyProtection="1">
      <alignment horizontal="left" vertical="top"/>
      <protection locked="0"/>
    </xf>
    <xf numFmtId="0" fontId="5" fillId="3" borderId="16" xfId="0" applyFont="1" applyFill="1" applyBorder="1" applyAlignment="1" applyProtection="1">
      <alignment horizontal="left" vertical="top"/>
      <protection locked="0"/>
    </xf>
    <xf numFmtId="166" fontId="42" fillId="3" borderId="9" xfId="3" applyNumberFormat="1" applyFont="1" applyFill="1" applyBorder="1" applyAlignment="1" applyProtection="1">
      <alignment horizontal="center" vertical="top"/>
      <protection locked="0"/>
    </xf>
    <xf numFmtId="0" fontId="0" fillId="0" borderId="22"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5" xfId="0" applyBorder="1" applyProtection="1"/>
    <xf numFmtId="0" fontId="5" fillId="3" borderId="22"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23" xfId="0" applyFont="1" applyFill="1" applyBorder="1" applyAlignment="1" applyProtection="1">
      <alignment horizontal="left" vertical="top"/>
      <protection locked="0"/>
    </xf>
    <xf numFmtId="0" fontId="0" fillId="0" borderId="17"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36" fillId="0" borderId="29" xfId="0" applyFont="1" applyBorder="1" applyAlignment="1" applyProtection="1">
      <alignment horizontal="right" vertical="center"/>
    </xf>
    <xf numFmtId="0" fontId="5" fillId="3" borderId="17" xfId="0" applyFont="1" applyFill="1" applyBorder="1" applyAlignment="1" applyProtection="1">
      <alignment horizontal="left" vertical="top"/>
      <protection locked="0"/>
    </xf>
    <xf numFmtId="0" fontId="5" fillId="3" borderId="18" xfId="0" applyFont="1" applyFill="1" applyBorder="1" applyAlignment="1" applyProtection="1">
      <alignment horizontal="left" vertical="top"/>
      <protection locked="0"/>
    </xf>
    <xf numFmtId="0" fontId="5" fillId="3" borderId="19" xfId="0" applyFont="1" applyFill="1" applyBorder="1" applyAlignment="1" applyProtection="1">
      <alignment horizontal="left" vertical="top"/>
      <protection locked="0"/>
    </xf>
    <xf numFmtId="0" fontId="37" fillId="3" borderId="9" xfId="0" applyFont="1" applyFill="1" applyBorder="1" applyAlignment="1" applyProtection="1">
      <alignment horizontal="center" vertical="top"/>
      <protection locked="0"/>
    </xf>
    <xf numFmtId="164" fontId="0" fillId="3" borderId="17" xfId="0" applyNumberFormat="1" applyFont="1" applyFill="1" applyBorder="1" applyAlignment="1" applyProtection="1">
      <alignment horizontal="left" vertical="top"/>
      <protection locked="0"/>
    </xf>
    <xf numFmtId="164" fontId="0" fillId="3" borderId="18" xfId="0" applyNumberFormat="1" applyFont="1" applyFill="1" applyBorder="1" applyAlignment="1" applyProtection="1">
      <alignment horizontal="left" vertical="top"/>
      <protection locked="0"/>
    </xf>
    <xf numFmtId="164" fontId="0" fillId="3" borderId="19" xfId="0" applyNumberFormat="1" applyFont="1" applyFill="1" applyBorder="1" applyAlignment="1" applyProtection="1">
      <alignment horizontal="left" vertical="top"/>
      <protection locked="0"/>
    </xf>
    <xf numFmtId="0" fontId="0" fillId="0" borderId="14" xfId="0" applyFill="1" applyBorder="1" applyProtection="1"/>
    <xf numFmtId="0" fontId="0" fillId="0" borderId="15" xfId="0" applyFill="1" applyBorder="1" applyProtection="1"/>
    <xf numFmtId="0" fontId="0" fillId="0" borderId="16" xfId="0" applyFill="1" applyBorder="1" applyProtection="1"/>
    <xf numFmtId="0" fontId="41" fillId="4" borderId="21" xfId="0" applyFont="1" applyFill="1" applyBorder="1" applyAlignment="1" applyProtection="1">
      <alignment horizontal="center"/>
    </xf>
    <xf numFmtId="0" fontId="41" fillId="4" borderId="13" xfId="0" applyFont="1" applyFill="1" applyBorder="1" applyAlignment="1" applyProtection="1">
      <alignment horizontal="center"/>
    </xf>
    <xf numFmtId="0" fontId="41" fillId="4" borderId="11" xfId="0" applyFont="1" applyFill="1" applyBorder="1" applyAlignment="1" applyProtection="1">
      <alignment horizontal="center"/>
    </xf>
    <xf numFmtId="0" fontId="43" fillId="0" borderId="0" xfId="0" applyFont="1" applyAlignment="1" applyProtection="1">
      <alignment horizontal="center" vertical="center" wrapText="1"/>
    </xf>
    <xf numFmtId="164" fontId="3" fillId="0" borderId="21" xfId="0" applyNumberFormat="1" applyFont="1" applyBorder="1" applyAlignment="1" applyProtection="1">
      <alignment horizontal="center"/>
    </xf>
    <xf numFmtId="164" fontId="3" fillId="0" borderId="13" xfId="0" applyNumberFormat="1" applyFont="1" applyBorder="1" applyAlignment="1" applyProtection="1">
      <alignment horizontal="center"/>
    </xf>
    <xf numFmtId="164" fontId="3" fillId="0" borderId="11" xfId="0" applyNumberFormat="1" applyFont="1" applyBorder="1" applyAlignment="1" applyProtection="1">
      <alignment horizontal="center"/>
    </xf>
    <xf numFmtId="0" fontId="0" fillId="0" borderId="17" xfId="0" applyFill="1" applyBorder="1" applyProtection="1"/>
    <xf numFmtId="0" fontId="0" fillId="0" borderId="18" xfId="0" applyFill="1" applyBorder="1" applyProtection="1"/>
    <xf numFmtId="0" fontId="0" fillId="0" borderId="19" xfId="0" applyFill="1" applyBorder="1" applyProtection="1"/>
    <xf numFmtId="0" fontId="0" fillId="0" borderId="21" xfId="0" applyFill="1" applyBorder="1" applyAlignment="1" applyProtection="1">
      <alignment horizontal="center"/>
    </xf>
    <xf numFmtId="0" fontId="5" fillId="0" borderId="13" xfId="0" applyFont="1" applyBorder="1" applyAlignment="1" applyProtection="1">
      <alignment horizontal="center"/>
    </xf>
    <xf numFmtId="167" fontId="5" fillId="0" borderId="13" xfId="0" applyNumberFormat="1" applyFont="1" applyBorder="1" applyAlignment="1" applyProtection="1">
      <alignment horizontal="left" vertical="center"/>
    </xf>
    <xf numFmtId="0" fontId="41" fillId="0" borderId="11" xfId="0" applyFont="1" applyBorder="1" applyAlignment="1" applyProtection="1">
      <alignment horizontal="right" vertical="center"/>
    </xf>
    <xf numFmtId="0" fontId="3" fillId="0" borderId="0" xfId="0" applyFont="1" applyProtection="1"/>
    <xf numFmtId="0" fontId="44" fillId="9" borderId="9" xfId="0" applyFont="1" applyFill="1" applyBorder="1" applyAlignment="1" applyProtection="1">
      <alignment horizontal="center" vertical="center" wrapText="1"/>
    </xf>
    <xf numFmtId="0" fontId="44" fillId="10" borderId="9" xfId="0" applyFont="1" applyFill="1" applyBorder="1" applyAlignment="1" applyProtection="1">
      <alignment horizontal="center" vertical="center" wrapText="1"/>
    </xf>
    <xf numFmtId="164" fontId="44" fillId="9" borderId="9" xfId="0" applyNumberFormat="1" applyFont="1" applyFill="1" applyBorder="1" applyAlignment="1" applyProtection="1">
      <alignment horizontal="center" vertical="center" wrapText="1"/>
    </xf>
    <xf numFmtId="1" fontId="44" fillId="9" borderId="9" xfId="0" applyNumberFormat="1" applyFont="1" applyFill="1" applyBorder="1" applyAlignment="1" applyProtection="1">
      <alignment horizontal="center" vertical="center" wrapText="1"/>
    </xf>
  </cellXfs>
  <cellStyles count="5">
    <cellStyle name="Figure Line" xfId="1"/>
    <cellStyle name="Hyperlink" xfId="3" builtinId="8"/>
    <cellStyle name="Normal" xfId="0" builtinId="0"/>
    <cellStyle name="Subline" xfId="2"/>
    <cellStyle name="UnderLine" xfId="4"/>
  </cellStyles>
  <dxfs count="6">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
      <font>
        <color rgb="FF003300"/>
      </font>
      <border>
        <left style="dashed">
          <color auto="1"/>
        </left>
        <right style="dashed">
          <color auto="1"/>
        </right>
        <top style="dashed">
          <color auto="1"/>
        </top>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133350</xdr:colOff>
      <xdr:row>18</xdr:row>
      <xdr:rowOff>85725</xdr:rowOff>
    </xdr:from>
    <xdr:to>
      <xdr:col>8</xdr:col>
      <xdr:colOff>475107</xdr:colOff>
      <xdr:row>19</xdr:row>
      <xdr:rowOff>190500</xdr:rowOff>
    </xdr:to>
    <xdr:sp macro="" textlink="">
      <xdr:nvSpPr>
        <xdr:cNvPr id="2" name="Down Arrow 1"/>
        <xdr:cNvSpPr/>
      </xdr:nvSpPr>
      <xdr:spPr>
        <a:xfrm>
          <a:off x="50101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oneCellAnchor>
    <xdr:from>
      <xdr:col>4</xdr:col>
      <xdr:colOff>295275</xdr:colOff>
      <xdr:row>1</xdr:row>
      <xdr:rowOff>28576</xdr:rowOff>
    </xdr:from>
    <xdr:ext cx="596900" cy="358140"/>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3675" y="219076"/>
          <a:ext cx="596900" cy="358140"/>
        </a:xfrm>
        <a:prstGeom prst="rect">
          <a:avLst/>
        </a:prstGeom>
      </xdr:spPr>
    </xdr:pic>
    <xdr:clientData/>
  </xdr:oneCellAnchor>
  <xdr:oneCellAnchor>
    <xdr:from>
      <xdr:col>5</xdr:col>
      <xdr:colOff>38100</xdr:colOff>
      <xdr:row>1</xdr:row>
      <xdr:rowOff>19051</xdr:rowOff>
    </xdr:from>
    <xdr:ext cx="1514476" cy="397550"/>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86100" y="209551"/>
          <a:ext cx="1514476" cy="3975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M376"/>
  <sheetViews>
    <sheetView tabSelected="1" zoomScaleNormal="100" workbookViewId="0">
      <pane ySplit="1" topLeftCell="A2" activePane="bottomLeft" state="frozen"/>
      <selection activeCell="B13" sqref="B13:G13"/>
      <selection pane="bottomLeft" activeCell="A2" sqref="A2"/>
    </sheetView>
  </sheetViews>
  <sheetFormatPr defaultRowHeight="15" x14ac:dyDescent="0.25"/>
  <cols>
    <col min="1" max="1" width="49.140625" style="6" customWidth="1"/>
    <col min="2" max="2" width="22" style="1" customWidth="1"/>
    <col min="3" max="3" width="11.7109375" style="5" bestFit="1" customWidth="1"/>
    <col min="4" max="4" width="10.28515625" style="5" customWidth="1"/>
    <col min="5" max="5" width="16.5703125" style="1" bestFit="1" customWidth="1"/>
    <col min="6" max="6" width="10.42578125" style="1" customWidth="1"/>
    <col min="7" max="7" width="16.140625" style="4" customWidth="1"/>
    <col min="8" max="8" width="9.140625" style="3" customWidth="1"/>
    <col min="9" max="9" width="8.7109375" style="1" customWidth="1"/>
    <col min="10" max="10" width="9.140625" style="1" customWidth="1"/>
    <col min="11" max="11" width="29.85546875" style="1" customWidth="1"/>
    <col min="12" max="12" width="9.140625" style="2" hidden="1" customWidth="1"/>
    <col min="13" max="13" width="9.140625" style="1" hidden="1" customWidth="1"/>
    <col min="14" max="14" width="9.140625" style="1" customWidth="1"/>
    <col min="15" max="16384" width="9.140625" style="1"/>
  </cols>
  <sheetData>
    <row r="1" spans="1:13" s="200" customFormat="1" ht="38.25" x14ac:dyDescent="0.25">
      <c r="A1" s="201" t="s">
        <v>628</v>
      </c>
      <c r="B1" s="201" t="s">
        <v>627</v>
      </c>
      <c r="C1" s="201" t="s">
        <v>626</v>
      </c>
      <c r="D1" s="201" t="s">
        <v>625</v>
      </c>
      <c r="E1" s="201" t="s">
        <v>624</v>
      </c>
      <c r="F1" s="201" t="s">
        <v>623</v>
      </c>
      <c r="G1" s="204" t="s">
        <v>622</v>
      </c>
      <c r="H1" s="203" t="s">
        <v>621</v>
      </c>
      <c r="I1" s="202" t="s">
        <v>620</v>
      </c>
      <c r="J1" s="201" t="s">
        <v>619</v>
      </c>
      <c r="K1" s="201" t="s">
        <v>618</v>
      </c>
      <c r="L1" s="200" t="s">
        <v>617</v>
      </c>
      <c r="M1" s="200" t="s">
        <v>616</v>
      </c>
    </row>
    <row r="2" spans="1:13" s="189" customFormat="1" ht="18.75" customHeight="1" x14ac:dyDescent="0.25">
      <c r="A2" s="199" t="s">
        <v>615</v>
      </c>
      <c r="B2" s="198">
        <v>42839</v>
      </c>
      <c r="C2" s="197"/>
      <c r="D2" s="196"/>
      <c r="E2" s="195"/>
      <c r="F2" s="194"/>
      <c r="G2" s="193"/>
      <c r="H2" s="192" t="s">
        <v>614</v>
      </c>
      <c r="I2" s="191"/>
      <c r="J2" s="191"/>
      <c r="K2" s="190"/>
    </row>
    <row r="3" spans="1:13" x14ac:dyDescent="0.25">
      <c r="A3" s="161" t="s">
        <v>613</v>
      </c>
      <c r="B3" s="188" t="s">
        <v>612</v>
      </c>
      <c r="C3" s="187"/>
      <c r="D3" s="186"/>
      <c r="E3" s="185"/>
      <c r="F3" s="184"/>
      <c r="G3" s="183"/>
      <c r="H3" s="182"/>
      <c r="I3" s="181"/>
      <c r="J3" s="181"/>
      <c r="K3" s="180"/>
    </row>
    <row r="4" spans="1:13" ht="21.75" customHeight="1" x14ac:dyDescent="0.25">
      <c r="A4" s="179"/>
      <c r="B4" s="178"/>
      <c r="C4" s="177"/>
      <c r="D4" s="176"/>
      <c r="E4" s="175" t="s">
        <v>611</v>
      </c>
      <c r="F4" s="174" t="s">
        <v>610</v>
      </c>
      <c r="G4" s="173"/>
      <c r="H4" s="154"/>
      <c r="I4" s="153"/>
      <c r="J4" s="153"/>
      <c r="K4" s="152"/>
    </row>
    <row r="5" spans="1:13" ht="15" customHeight="1" x14ac:dyDescent="0.25">
      <c r="A5" s="161" t="s">
        <v>609</v>
      </c>
      <c r="B5" s="172"/>
      <c r="C5" s="171"/>
      <c r="D5" s="170"/>
      <c r="E5" s="169"/>
      <c r="F5" s="168"/>
      <c r="G5" s="167"/>
      <c r="H5" s="154"/>
      <c r="I5" s="153"/>
      <c r="J5" s="153"/>
      <c r="K5" s="152"/>
    </row>
    <row r="6" spans="1:13" ht="15.75" x14ac:dyDescent="0.25">
      <c r="A6" s="166"/>
      <c r="B6" s="165"/>
      <c r="C6" s="164"/>
      <c r="D6" s="163"/>
      <c r="E6" s="162" t="s">
        <v>608</v>
      </c>
      <c r="F6" s="156" t="s">
        <v>607</v>
      </c>
      <c r="G6" s="155"/>
      <c r="H6" s="154"/>
      <c r="I6" s="153"/>
      <c r="J6" s="153"/>
      <c r="K6" s="152"/>
    </row>
    <row r="7" spans="1:13" ht="15" customHeight="1" x14ac:dyDescent="0.25">
      <c r="A7" s="161" t="s">
        <v>606</v>
      </c>
      <c r="B7" s="160" t="s">
        <v>605</v>
      </c>
      <c r="C7" s="159"/>
      <c r="D7" s="158"/>
      <c r="E7" s="157" t="s">
        <v>604</v>
      </c>
      <c r="F7" s="156" t="s">
        <v>603</v>
      </c>
      <c r="G7" s="155"/>
      <c r="H7" s="154"/>
      <c r="I7" s="153"/>
      <c r="J7" s="153"/>
      <c r="K7" s="152"/>
    </row>
    <row r="8" spans="1:13" ht="21.75" customHeight="1" thickBot="1" x14ac:dyDescent="0.3">
      <c r="A8" s="151"/>
      <c r="B8" s="150"/>
      <c r="C8" s="149"/>
      <c r="D8" s="148"/>
      <c r="E8" s="147" t="s">
        <v>602</v>
      </c>
      <c r="F8" s="146" t="s">
        <v>601</v>
      </c>
      <c r="G8" s="145"/>
      <c r="H8" s="144"/>
      <c r="I8" s="143"/>
      <c r="J8" s="143"/>
      <c r="K8" s="142"/>
    </row>
    <row r="9" spans="1:13" ht="18.75" customHeight="1" thickBot="1" x14ac:dyDescent="0.3">
      <c r="A9" s="141" t="s">
        <v>600</v>
      </c>
      <c r="B9" s="140" t="s">
        <v>599</v>
      </c>
      <c r="C9" s="139"/>
      <c r="D9" s="139"/>
      <c r="E9" s="139"/>
      <c r="F9" s="139"/>
      <c r="G9" s="138"/>
      <c r="H9" s="137" t="s">
        <v>598</v>
      </c>
      <c r="I9" s="136"/>
      <c r="J9" s="136"/>
      <c r="K9" s="135"/>
    </row>
    <row r="10" spans="1:13" x14ac:dyDescent="0.25">
      <c r="A10" s="134"/>
      <c r="B10" s="133"/>
      <c r="C10" s="132"/>
      <c r="D10" s="132"/>
      <c r="E10" s="132"/>
      <c r="F10" s="132"/>
      <c r="G10" s="131"/>
      <c r="H10" s="122"/>
      <c r="I10" s="121"/>
      <c r="J10" s="121"/>
      <c r="K10" s="120"/>
    </row>
    <row r="11" spans="1:13" x14ac:dyDescent="0.25">
      <c r="A11" s="134"/>
      <c r="B11" s="133"/>
      <c r="C11" s="132"/>
      <c r="D11" s="132"/>
      <c r="E11" s="132"/>
      <c r="F11" s="132"/>
      <c r="G11" s="131"/>
      <c r="H11" s="122"/>
      <c r="I11" s="121"/>
      <c r="J11" s="121"/>
      <c r="K11" s="120"/>
    </row>
    <row r="12" spans="1:13" ht="50.25" customHeight="1" x14ac:dyDescent="0.25">
      <c r="A12" s="130"/>
      <c r="B12" s="129"/>
      <c r="C12" s="128"/>
      <c r="D12" s="128"/>
      <c r="E12" s="128"/>
      <c r="F12" s="128"/>
      <c r="G12" s="127"/>
      <c r="H12" s="122"/>
      <c r="I12" s="121"/>
      <c r="J12" s="121"/>
      <c r="K12" s="120"/>
    </row>
    <row r="13" spans="1:13" ht="172.5" customHeight="1" x14ac:dyDescent="0.25">
      <c r="A13" s="119" t="s">
        <v>597</v>
      </c>
      <c r="B13" s="126" t="s">
        <v>596</v>
      </c>
      <c r="C13" s="117"/>
      <c r="D13" s="117"/>
      <c r="E13" s="117"/>
      <c r="F13" s="117"/>
      <c r="G13" s="116"/>
      <c r="H13" s="122"/>
      <c r="I13" s="121"/>
      <c r="J13" s="121"/>
      <c r="K13" s="120"/>
    </row>
    <row r="14" spans="1:13" ht="29.25" customHeight="1" x14ac:dyDescent="0.25">
      <c r="A14" s="119" t="s">
        <v>595</v>
      </c>
      <c r="B14" s="118" t="s">
        <v>594</v>
      </c>
      <c r="C14" s="117"/>
      <c r="D14" s="117"/>
      <c r="E14" s="117"/>
      <c r="F14" s="117"/>
      <c r="G14" s="116"/>
      <c r="H14" s="122"/>
      <c r="I14" s="121"/>
      <c r="J14" s="121"/>
      <c r="K14" s="120"/>
    </row>
    <row r="15" spans="1:13" ht="92.25" customHeight="1" x14ac:dyDescent="0.25">
      <c r="A15" s="119" t="s">
        <v>593</v>
      </c>
      <c r="B15" s="125" t="s">
        <v>592</v>
      </c>
      <c r="C15" s="124"/>
      <c r="D15" s="124"/>
      <c r="E15" s="124"/>
      <c r="F15" s="124"/>
      <c r="G15" s="123"/>
      <c r="H15" s="122"/>
      <c r="I15" s="121"/>
      <c r="J15" s="121"/>
      <c r="K15" s="120"/>
    </row>
    <row r="16" spans="1:13" ht="185.25" customHeight="1" x14ac:dyDescent="0.25">
      <c r="A16" s="119" t="s">
        <v>591</v>
      </c>
      <c r="B16" s="118" t="s">
        <v>590</v>
      </c>
      <c r="C16" s="117"/>
      <c r="D16" s="117"/>
      <c r="E16" s="117"/>
      <c r="F16" s="117"/>
      <c r="G16" s="116"/>
      <c r="H16" s="122"/>
      <c r="I16" s="121"/>
      <c r="J16" s="121"/>
      <c r="K16" s="120"/>
    </row>
    <row r="17" spans="1:12" ht="103.5" customHeight="1" x14ac:dyDescent="0.25">
      <c r="A17" s="119" t="s">
        <v>589</v>
      </c>
      <c r="B17" s="118" t="s">
        <v>588</v>
      </c>
      <c r="C17" s="117"/>
      <c r="D17" s="117"/>
      <c r="E17" s="117"/>
      <c r="F17" s="117"/>
      <c r="G17" s="116"/>
      <c r="H17" s="115"/>
      <c r="I17" s="114"/>
      <c r="J17" s="114"/>
      <c r="K17" s="113"/>
    </row>
    <row r="18" spans="1:12" ht="31.5" x14ac:dyDescent="0.5">
      <c r="A18" s="112" t="s">
        <v>587</v>
      </c>
      <c r="B18" s="111"/>
      <c r="C18" s="110"/>
      <c r="D18" s="110"/>
      <c r="E18" s="109"/>
      <c r="F18" s="108"/>
      <c r="G18" s="108"/>
      <c r="H18" s="107"/>
      <c r="I18" s="92"/>
      <c r="J18" s="92"/>
      <c r="K18" s="106" t="s">
        <v>586</v>
      </c>
    </row>
    <row r="19" spans="1:12" s="99" customFormat="1" ht="21" customHeight="1" x14ac:dyDescent="0.35">
      <c r="A19" s="105"/>
      <c r="B19" s="104"/>
      <c r="C19" s="103"/>
      <c r="D19" s="102" t="s">
        <v>585</v>
      </c>
      <c r="E19" s="101"/>
      <c r="F19" s="101"/>
      <c r="G19" s="101"/>
      <c r="H19" s="101"/>
      <c r="I19" s="100"/>
      <c r="J19" s="92"/>
      <c r="K19" s="78"/>
    </row>
    <row r="20" spans="1:12" ht="21.75" customHeight="1" x14ac:dyDescent="0.25">
      <c r="A20" s="98"/>
      <c r="B20" s="97"/>
      <c r="C20" s="96"/>
      <c r="D20" s="95"/>
      <c r="E20" s="94"/>
      <c r="F20" s="94"/>
      <c r="G20" s="94"/>
      <c r="H20" s="94"/>
      <c r="I20" s="93"/>
      <c r="J20" s="92"/>
      <c r="K20" s="78"/>
    </row>
    <row r="21" spans="1:12" ht="21.75" customHeight="1" x14ac:dyDescent="0.25">
      <c r="A21" s="91" t="s">
        <v>584</v>
      </c>
      <c r="B21" s="91" t="s">
        <v>584</v>
      </c>
      <c r="C21" s="90" t="s">
        <v>584</v>
      </c>
      <c r="D21" s="88" t="s">
        <v>584</v>
      </c>
      <c r="E21" s="89" t="s">
        <v>584</v>
      </c>
      <c r="F21" s="88" t="s">
        <v>584</v>
      </c>
      <c r="G21" s="89" t="s">
        <v>584</v>
      </c>
      <c r="H21" s="88" t="s">
        <v>584</v>
      </c>
      <c r="I21" s="87" t="s">
        <v>584</v>
      </c>
      <c r="J21" s="87" t="s">
        <v>584</v>
      </c>
      <c r="K21" s="78"/>
    </row>
    <row r="22" spans="1:12" ht="26.25" x14ac:dyDescent="0.4">
      <c r="A22" s="86" t="s">
        <v>583</v>
      </c>
      <c r="B22" s="84" t="s">
        <v>92</v>
      </c>
      <c r="C22" s="82"/>
      <c r="D22" s="83"/>
      <c r="E22" s="82"/>
      <c r="F22" s="82" t="s">
        <v>92</v>
      </c>
      <c r="G22" s="81"/>
      <c r="H22" s="80"/>
      <c r="I22" s="38"/>
      <c r="J22" s="79"/>
      <c r="K22" s="78"/>
      <c r="L22" s="77"/>
    </row>
    <row r="23" spans="1:12" ht="21" x14ac:dyDescent="0.35">
      <c r="A23" s="85" t="s">
        <v>582</v>
      </c>
      <c r="B23" s="84" t="s">
        <v>92</v>
      </c>
      <c r="C23" s="82"/>
      <c r="D23" s="83"/>
      <c r="E23" s="82"/>
      <c r="F23" s="82" t="s">
        <v>92</v>
      </c>
      <c r="G23" s="81"/>
      <c r="H23" s="80"/>
      <c r="I23" s="38"/>
      <c r="J23" s="79"/>
      <c r="K23" s="78"/>
      <c r="L23" s="77"/>
    </row>
    <row r="24" spans="1:12" s="34" customFormat="1" ht="15.75" x14ac:dyDescent="0.25">
      <c r="A24" s="45" t="s">
        <v>581</v>
      </c>
      <c r="B24" s="44" t="s">
        <v>580</v>
      </c>
      <c r="C24" s="42" t="s">
        <v>6</v>
      </c>
      <c r="D24" s="43">
        <v>2000</v>
      </c>
      <c r="E24" s="42"/>
      <c r="F24" s="41"/>
      <c r="G24" s="40">
        <v>69545407552</v>
      </c>
      <c r="H24" s="39">
        <v>1</v>
      </c>
      <c r="I24" s="38"/>
      <c r="J24" s="37">
        <f>H24*I24</f>
        <v>0</v>
      </c>
      <c r="K24" s="46"/>
      <c r="L24" s="35" t="s">
        <v>579</v>
      </c>
    </row>
    <row r="25" spans="1:12" s="34" customFormat="1" ht="21" x14ac:dyDescent="0.25">
      <c r="A25" s="52" t="s">
        <v>578</v>
      </c>
      <c r="B25" s="57" t="s">
        <v>92</v>
      </c>
      <c r="C25" s="55"/>
      <c r="D25" s="56"/>
      <c r="E25" s="55"/>
      <c r="F25" s="55" t="s">
        <v>92</v>
      </c>
      <c r="G25" s="54"/>
      <c r="H25" s="53"/>
      <c r="I25" s="38"/>
      <c r="J25" s="37"/>
      <c r="K25" s="46"/>
      <c r="L25" s="35"/>
    </row>
    <row r="26" spans="1:12" s="34" customFormat="1" ht="15.75" x14ac:dyDescent="0.25">
      <c r="A26" s="45" t="s">
        <v>577</v>
      </c>
      <c r="B26" s="44" t="s">
        <v>574</v>
      </c>
      <c r="C26" s="42" t="s">
        <v>6</v>
      </c>
      <c r="D26" s="43">
        <v>2001</v>
      </c>
      <c r="E26" s="42"/>
      <c r="F26" s="41"/>
      <c r="G26" s="40">
        <v>69545407620</v>
      </c>
      <c r="H26" s="39">
        <v>4</v>
      </c>
      <c r="I26" s="38"/>
      <c r="J26" s="37">
        <f>H26*I26</f>
        <v>0</v>
      </c>
      <c r="K26" s="46"/>
      <c r="L26" s="35" t="s">
        <v>576</v>
      </c>
    </row>
    <row r="27" spans="1:12" s="34" customFormat="1" ht="15.75" x14ac:dyDescent="0.25">
      <c r="A27" s="45" t="s">
        <v>575</v>
      </c>
      <c r="B27" s="44" t="s">
        <v>574</v>
      </c>
      <c r="C27" s="42" t="s">
        <v>6</v>
      </c>
      <c r="D27" s="43"/>
      <c r="E27" s="42"/>
      <c r="F27" s="41"/>
      <c r="G27" s="40">
        <v>69545407521</v>
      </c>
      <c r="H27" s="39">
        <v>3</v>
      </c>
      <c r="I27" s="38"/>
      <c r="J27" s="37">
        <f>H27*I27</f>
        <v>0</v>
      </c>
      <c r="K27" s="46"/>
      <c r="L27" s="35" t="s">
        <v>573</v>
      </c>
    </row>
    <row r="28" spans="1:12" s="34" customFormat="1" ht="21" x14ac:dyDescent="0.25">
      <c r="A28" s="52" t="s">
        <v>572</v>
      </c>
      <c r="B28" s="51"/>
      <c r="C28" s="49"/>
      <c r="D28" s="50"/>
      <c r="E28" s="49"/>
      <c r="F28" s="49" t="s">
        <v>92</v>
      </c>
      <c r="G28" s="48"/>
      <c r="H28" s="47"/>
      <c r="I28" s="38"/>
      <c r="J28" s="37"/>
      <c r="K28" s="46"/>
      <c r="L28" s="35"/>
    </row>
    <row r="29" spans="1:12" s="34" customFormat="1" ht="15.75" x14ac:dyDescent="0.25">
      <c r="A29" s="45" t="s">
        <v>571</v>
      </c>
      <c r="B29" s="44" t="s">
        <v>566</v>
      </c>
      <c r="C29" s="42" t="s">
        <v>6</v>
      </c>
      <c r="D29" s="43">
        <v>2000</v>
      </c>
      <c r="E29" s="42"/>
      <c r="F29" s="41" t="s">
        <v>92</v>
      </c>
      <c r="G29" s="40">
        <v>69545407538</v>
      </c>
      <c r="H29" s="39">
        <v>7</v>
      </c>
      <c r="I29" s="38"/>
      <c r="J29" s="37">
        <f>H29*I29</f>
        <v>0</v>
      </c>
      <c r="K29" s="46"/>
      <c r="L29" s="35" t="s">
        <v>570</v>
      </c>
    </row>
    <row r="30" spans="1:12" s="34" customFormat="1" ht="15.75" x14ac:dyDescent="0.25">
      <c r="A30" s="45" t="s">
        <v>569</v>
      </c>
      <c r="B30" s="44" t="s">
        <v>566</v>
      </c>
      <c r="C30" s="42" t="s">
        <v>6</v>
      </c>
      <c r="D30" s="43">
        <v>2000</v>
      </c>
      <c r="E30" s="42"/>
      <c r="F30" s="41" t="s">
        <v>92</v>
      </c>
      <c r="G30" s="40">
        <v>69545407439</v>
      </c>
      <c r="H30" s="39">
        <v>4</v>
      </c>
      <c r="I30" s="38"/>
      <c r="J30" s="37">
        <f>H30*I30</f>
        <v>0</v>
      </c>
      <c r="K30" s="46"/>
      <c r="L30" s="35" t="s">
        <v>568</v>
      </c>
    </row>
    <row r="31" spans="1:12" s="34" customFormat="1" ht="15.75" x14ac:dyDescent="0.25">
      <c r="A31" s="45" t="s">
        <v>567</v>
      </c>
      <c r="B31" s="44" t="s">
        <v>566</v>
      </c>
      <c r="C31" s="42" t="s">
        <v>6</v>
      </c>
      <c r="D31" s="43"/>
      <c r="E31" s="42"/>
      <c r="F31" s="41"/>
      <c r="G31" s="40">
        <v>69545407514</v>
      </c>
      <c r="H31" s="39">
        <v>4</v>
      </c>
      <c r="I31" s="38"/>
      <c r="J31" s="37">
        <f>H31*I31</f>
        <v>0</v>
      </c>
      <c r="K31" s="46"/>
      <c r="L31" s="35" t="s">
        <v>565</v>
      </c>
    </row>
    <row r="32" spans="1:12" s="34" customFormat="1" ht="21" customHeight="1" x14ac:dyDescent="0.25">
      <c r="A32" s="76" t="s">
        <v>564</v>
      </c>
      <c r="B32" s="75"/>
      <c r="C32" s="73"/>
      <c r="D32" s="74"/>
      <c r="E32" s="73"/>
      <c r="F32" s="73"/>
      <c r="G32" s="73"/>
      <c r="H32" s="72"/>
      <c r="I32" s="38"/>
      <c r="J32" s="37"/>
      <c r="K32" s="46"/>
      <c r="L32" s="71"/>
    </row>
    <row r="33" spans="1:12" s="34" customFormat="1" ht="15.75" x14ac:dyDescent="0.25">
      <c r="A33" s="45" t="s">
        <v>563</v>
      </c>
      <c r="B33" s="44" t="s">
        <v>548</v>
      </c>
      <c r="C33" s="42" t="s">
        <v>6</v>
      </c>
      <c r="D33" s="43">
        <v>2001</v>
      </c>
      <c r="E33" s="42"/>
      <c r="F33" s="41"/>
      <c r="G33" s="40"/>
      <c r="H33" s="39">
        <v>5</v>
      </c>
      <c r="I33" s="38"/>
      <c r="J33" s="37">
        <f>H33*I33</f>
        <v>0</v>
      </c>
      <c r="K33" s="46"/>
      <c r="L33" s="35" t="s">
        <v>562</v>
      </c>
    </row>
    <row r="34" spans="1:12" s="34" customFormat="1" ht="15.75" x14ac:dyDescent="0.25">
      <c r="A34" s="45" t="s">
        <v>561</v>
      </c>
      <c r="B34" s="44" t="s">
        <v>548</v>
      </c>
      <c r="C34" s="42" t="s">
        <v>6</v>
      </c>
      <c r="D34" s="43">
        <v>2001</v>
      </c>
      <c r="E34" s="42"/>
      <c r="F34" s="41"/>
      <c r="G34" s="40">
        <v>69545606801</v>
      </c>
      <c r="H34" s="39">
        <v>5</v>
      </c>
      <c r="I34" s="38"/>
      <c r="J34" s="37">
        <f>H34*I34</f>
        <v>0</v>
      </c>
      <c r="K34" s="46"/>
      <c r="L34" s="35" t="s">
        <v>560</v>
      </c>
    </row>
    <row r="35" spans="1:12" s="34" customFormat="1" ht="15.75" x14ac:dyDescent="0.25">
      <c r="A35" s="45" t="s">
        <v>559</v>
      </c>
      <c r="B35" s="44" t="s">
        <v>548</v>
      </c>
      <c r="C35" s="42" t="s">
        <v>6</v>
      </c>
      <c r="D35" s="43">
        <v>2001</v>
      </c>
      <c r="E35" s="42"/>
      <c r="F35" s="41"/>
      <c r="G35" s="40">
        <v>69545606801</v>
      </c>
      <c r="H35" s="39">
        <v>4</v>
      </c>
      <c r="I35" s="38"/>
      <c r="J35" s="37">
        <f>H35*I35</f>
        <v>0</v>
      </c>
      <c r="K35" s="46"/>
      <c r="L35" s="35" t="s">
        <v>558</v>
      </c>
    </row>
    <row r="36" spans="1:12" s="34" customFormat="1" ht="15.75" x14ac:dyDescent="0.25">
      <c r="A36" s="45" t="s">
        <v>557</v>
      </c>
      <c r="B36" s="44" t="s">
        <v>548</v>
      </c>
      <c r="C36" s="42" t="s">
        <v>6</v>
      </c>
      <c r="D36" s="43">
        <v>2001</v>
      </c>
      <c r="E36" s="42"/>
      <c r="F36" s="41"/>
      <c r="G36" s="40">
        <v>69545635344</v>
      </c>
      <c r="H36" s="39">
        <v>7</v>
      </c>
      <c r="I36" s="38"/>
      <c r="J36" s="37">
        <f>H36*I36</f>
        <v>0</v>
      </c>
      <c r="K36" s="46"/>
      <c r="L36" s="35" t="s">
        <v>556</v>
      </c>
    </row>
    <row r="37" spans="1:12" s="34" customFormat="1" ht="15.75" x14ac:dyDescent="0.25">
      <c r="A37" s="45" t="s">
        <v>555</v>
      </c>
      <c r="B37" s="44" t="s">
        <v>548</v>
      </c>
      <c r="C37" s="42" t="s">
        <v>6</v>
      </c>
      <c r="D37" s="43">
        <v>1999</v>
      </c>
      <c r="E37" s="42"/>
      <c r="F37" s="41"/>
      <c r="G37" s="40">
        <v>69545632152</v>
      </c>
      <c r="H37" s="39">
        <v>3</v>
      </c>
      <c r="I37" s="38"/>
      <c r="J37" s="37">
        <f>H37*I37</f>
        <v>0</v>
      </c>
      <c r="K37" s="46"/>
      <c r="L37" s="35" t="s">
        <v>554</v>
      </c>
    </row>
    <row r="38" spans="1:12" s="34" customFormat="1" ht="15.75" x14ac:dyDescent="0.25">
      <c r="A38" s="45" t="s">
        <v>75</v>
      </c>
      <c r="B38" s="44" t="s">
        <v>548</v>
      </c>
      <c r="C38" s="42" t="s">
        <v>6</v>
      </c>
      <c r="D38" s="43">
        <v>2001</v>
      </c>
      <c r="E38" s="42"/>
      <c r="F38" s="41"/>
      <c r="G38" s="40">
        <v>69545431328</v>
      </c>
      <c r="H38" s="39">
        <v>2</v>
      </c>
      <c r="I38" s="38"/>
      <c r="J38" s="37">
        <f>H38*I38</f>
        <v>0</v>
      </c>
      <c r="K38" s="46"/>
      <c r="L38" s="35" t="s">
        <v>553</v>
      </c>
    </row>
    <row r="39" spans="1:12" s="34" customFormat="1" ht="15.75" x14ac:dyDescent="0.25">
      <c r="A39" s="45" t="s">
        <v>69</v>
      </c>
      <c r="B39" s="44" t="s">
        <v>548</v>
      </c>
      <c r="C39" s="42" t="s">
        <v>6</v>
      </c>
      <c r="D39" s="43">
        <v>2001</v>
      </c>
      <c r="E39" s="42"/>
      <c r="F39" s="41"/>
      <c r="G39" s="40"/>
      <c r="H39" s="39">
        <v>1</v>
      </c>
      <c r="I39" s="38"/>
      <c r="J39" s="37">
        <f>H39*I39</f>
        <v>0</v>
      </c>
      <c r="K39" s="46"/>
      <c r="L39" s="35" t="s">
        <v>552</v>
      </c>
    </row>
    <row r="40" spans="1:12" s="34" customFormat="1" ht="15.75" x14ac:dyDescent="0.25">
      <c r="A40" s="45" t="s">
        <v>67</v>
      </c>
      <c r="B40" s="44" t="s">
        <v>548</v>
      </c>
      <c r="C40" s="42" t="s">
        <v>6</v>
      </c>
      <c r="D40" s="43">
        <v>2001</v>
      </c>
      <c r="E40" s="42"/>
      <c r="F40" s="41" t="s">
        <v>92</v>
      </c>
      <c r="G40" s="40">
        <v>695454431366</v>
      </c>
      <c r="H40" s="39">
        <v>2</v>
      </c>
      <c r="I40" s="38"/>
      <c r="J40" s="37">
        <f>H40*I40</f>
        <v>0</v>
      </c>
      <c r="K40" s="46"/>
      <c r="L40" s="35" t="s">
        <v>551</v>
      </c>
    </row>
    <row r="41" spans="1:12" s="34" customFormat="1" ht="15.75" x14ac:dyDescent="0.25">
      <c r="A41" s="45" t="s">
        <v>65</v>
      </c>
      <c r="B41" s="44" t="s">
        <v>548</v>
      </c>
      <c r="C41" s="42" t="s">
        <v>6</v>
      </c>
      <c r="D41" s="43">
        <v>2001</v>
      </c>
      <c r="E41" s="42"/>
      <c r="F41" s="41" t="s">
        <v>92</v>
      </c>
      <c r="G41" s="40"/>
      <c r="H41" s="39">
        <v>1</v>
      </c>
      <c r="I41" s="38"/>
      <c r="J41" s="37">
        <f>H41*I41</f>
        <v>0</v>
      </c>
      <c r="K41" s="46"/>
      <c r="L41" s="35" t="s">
        <v>550</v>
      </c>
    </row>
    <row r="42" spans="1:12" s="34" customFormat="1" ht="15.75" x14ac:dyDescent="0.25">
      <c r="A42" s="45" t="s">
        <v>61</v>
      </c>
      <c r="B42" s="44" t="s">
        <v>548</v>
      </c>
      <c r="C42" s="42" t="s">
        <v>6</v>
      </c>
      <c r="D42" s="43">
        <v>2001</v>
      </c>
      <c r="E42" s="42"/>
      <c r="F42" s="41" t="s">
        <v>92</v>
      </c>
      <c r="G42" s="40"/>
      <c r="H42" s="39">
        <v>1</v>
      </c>
      <c r="I42" s="38"/>
      <c r="J42" s="37">
        <f>H42*I42</f>
        <v>0</v>
      </c>
      <c r="K42" s="46"/>
      <c r="L42" s="35" t="s">
        <v>549</v>
      </c>
    </row>
    <row r="43" spans="1:12" s="34" customFormat="1" ht="15.75" x14ac:dyDescent="0.25">
      <c r="A43" s="45" t="s">
        <v>237</v>
      </c>
      <c r="B43" s="44" t="s">
        <v>548</v>
      </c>
      <c r="C43" s="42" t="s">
        <v>6</v>
      </c>
      <c r="D43" s="43">
        <v>2001</v>
      </c>
      <c r="E43" s="42"/>
      <c r="F43" s="41"/>
      <c r="G43" s="40">
        <v>69545431311</v>
      </c>
      <c r="H43" s="39">
        <v>3</v>
      </c>
      <c r="I43" s="38"/>
      <c r="J43" s="37">
        <f>H43*I43</f>
        <v>0</v>
      </c>
      <c r="K43" s="46"/>
      <c r="L43" s="35" t="s">
        <v>547</v>
      </c>
    </row>
    <row r="44" spans="1:12" s="34" customFormat="1" ht="21" x14ac:dyDescent="0.25">
      <c r="A44" s="52" t="s">
        <v>546</v>
      </c>
      <c r="B44" s="57" t="s">
        <v>92</v>
      </c>
      <c r="C44" s="55"/>
      <c r="D44" s="56"/>
      <c r="E44" s="55"/>
      <c r="F44" s="55"/>
      <c r="G44" s="54"/>
      <c r="H44" s="53"/>
      <c r="I44" s="38"/>
      <c r="J44" s="37"/>
      <c r="K44" s="46"/>
      <c r="L44" s="35"/>
    </row>
    <row r="45" spans="1:12" s="34" customFormat="1" ht="15.75" x14ac:dyDescent="0.25">
      <c r="A45" s="45" t="s">
        <v>177</v>
      </c>
      <c r="B45" s="44" t="s">
        <v>542</v>
      </c>
      <c r="C45" s="42" t="s">
        <v>6</v>
      </c>
      <c r="D45" s="43">
        <v>2001</v>
      </c>
      <c r="E45" s="42"/>
      <c r="F45" s="41"/>
      <c r="G45" s="40">
        <v>69545632138</v>
      </c>
      <c r="H45" s="39">
        <v>3</v>
      </c>
      <c r="I45" s="38"/>
      <c r="J45" s="37">
        <f>H45*I45</f>
        <v>0</v>
      </c>
      <c r="K45" s="46"/>
      <c r="L45" s="35" t="s">
        <v>545</v>
      </c>
    </row>
    <row r="46" spans="1:12" s="34" customFormat="1" ht="15.75" x14ac:dyDescent="0.25">
      <c r="A46" s="45" t="s">
        <v>65</v>
      </c>
      <c r="B46" s="44" t="s">
        <v>542</v>
      </c>
      <c r="C46" s="42" t="s">
        <v>6</v>
      </c>
      <c r="D46" s="43">
        <v>2001</v>
      </c>
      <c r="E46" s="42"/>
      <c r="F46" s="41" t="s">
        <v>92</v>
      </c>
      <c r="G46" s="40">
        <v>6954543200</v>
      </c>
      <c r="H46" s="39">
        <v>7</v>
      </c>
      <c r="I46" s="38"/>
      <c r="J46" s="37">
        <f>H46*I46</f>
        <v>0</v>
      </c>
      <c r="K46" s="46"/>
      <c r="L46" s="35" t="s">
        <v>544</v>
      </c>
    </row>
    <row r="47" spans="1:12" s="34" customFormat="1" ht="15.75" x14ac:dyDescent="0.25">
      <c r="A47" s="45" t="s">
        <v>59</v>
      </c>
      <c r="B47" s="44" t="s">
        <v>542</v>
      </c>
      <c r="C47" s="42" t="s">
        <v>6</v>
      </c>
      <c r="D47" s="43">
        <v>2001</v>
      </c>
      <c r="E47" s="42"/>
      <c r="F47" s="41" t="s">
        <v>92</v>
      </c>
      <c r="G47" s="40">
        <v>69545432110</v>
      </c>
      <c r="H47" s="39">
        <v>17</v>
      </c>
      <c r="I47" s="38"/>
      <c r="J47" s="37">
        <f>H47*I47</f>
        <v>0</v>
      </c>
      <c r="K47" s="46"/>
      <c r="L47" s="35" t="s">
        <v>543</v>
      </c>
    </row>
    <row r="48" spans="1:12" s="34" customFormat="1" ht="15.75" x14ac:dyDescent="0.25">
      <c r="A48" s="45" t="s">
        <v>351</v>
      </c>
      <c r="B48" s="44" t="s">
        <v>542</v>
      </c>
      <c r="C48" s="42" t="s">
        <v>6</v>
      </c>
      <c r="D48" s="43">
        <v>2001</v>
      </c>
      <c r="E48" s="42"/>
      <c r="F48" s="41" t="s">
        <v>92</v>
      </c>
      <c r="G48" s="40">
        <v>69545632145</v>
      </c>
      <c r="H48" s="39">
        <v>2</v>
      </c>
      <c r="I48" s="38"/>
      <c r="J48" s="37">
        <f>H48*I48</f>
        <v>0</v>
      </c>
      <c r="K48" s="46"/>
      <c r="L48" s="35" t="s">
        <v>541</v>
      </c>
    </row>
    <row r="49" spans="1:12" s="34" customFormat="1" ht="21" x14ac:dyDescent="0.25">
      <c r="A49" s="52" t="s">
        <v>540</v>
      </c>
      <c r="B49" s="51"/>
      <c r="C49" s="49"/>
      <c r="D49" s="50"/>
      <c r="E49" s="49"/>
      <c r="F49" s="49" t="s">
        <v>92</v>
      </c>
      <c r="G49" s="48"/>
      <c r="H49" s="47"/>
      <c r="I49" s="38"/>
      <c r="J49" s="37"/>
      <c r="K49" s="46"/>
      <c r="L49" s="35"/>
    </row>
    <row r="50" spans="1:12" s="34" customFormat="1" ht="15.75" x14ac:dyDescent="0.25">
      <c r="A50" s="45" t="s">
        <v>61</v>
      </c>
      <c r="B50" s="44" t="s">
        <v>538</v>
      </c>
      <c r="C50" s="42" t="s">
        <v>6</v>
      </c>
      <c r="D50" s="43"/>
      <c r="E50" s="42"/>
      <c r="F50" s="41" t="s">
        <v>92</v>
      </c>
      <c r="G50" s="40">
        <v>69545635313</v>
      </c>
      <c r="H50" s="39">
        <v>13</v>
      </c>
      <c r="I50" s="38"/>
      <c r="J50" s="37">
        <f>H50*I50</f>
        <v>0</v>
      </c>
      <c r="K50" s="46"/>
      <c r="L50" s="35" t="s">
        <v>539</v>
      </c>
    </row>
    <row r="51" spans="1:12" s="34" customFormat="1" ht="15.75" x14ac:dyDescent="0.25">
      <c r="A51" s="45" t="s">
        <v>61</v>
      </c>
      <c r="B51" s="44" t="s">
        <v>538</v>
      </c>
      <c r="C51" s="42" t="s">
        <v>6</v>
      </c>
      <c r="D51" s="43"/>
      <c r="E51" s="42"/>
      <c r="F51" s="41" t="s">
        <v>92</v>
      </c>
      <c r="G51" s="40">
        <v>69545435319</v>
      </c>
      <c r="H51" s="39">
        <v>13</v>
      </c>
      <c r="I51" s="38"/>
      <c r="J51" s="37">
        <f>H51*I51</f>
        <v>0</v>
      </c>
      <c r="K51" s="46"/>
      <c r="L51" s="35" t="s">
        <v>537</v>
      </c>
    </row>
    <row r="52" spans="1:12" s="34" customFormat="1" ht="21" x14ac:dyDescent="0.25">
      <c r="A52" s="52" t="s">
        <v>536</v>
      </c>
      <c r="B52" s="57" t="s">
        <v>92</v>
      </c>
      <c r="C52" s="55"/>
      <c r="D52" s="56"/>
      <c r="E52" s="55"/>
      <c r="F52" s="55"/>
      <c r="G52" s="54"/>
      <c r="H52" s="53"/>
      <c r="I52" s="38"/>
      <c r="J52" s="37"/>
      <c r="K52" s="46"/>
      <c r="L52" s="35"/>
    </row>
    <row r="53" spans="1:12" s="34" customFormat="1" ht="15.75" x14ac:dyDescent="0.25">
      <c r="A53" s="45" t="s">
        <v>535</v>
      </c>
      <c r="B53" s="44" t="s">
        <v>533</v>
      </c>
      <c r="C53" s="42" t="s">
        <v>6</v>
      </c>
      <c r="D53" s="43">
        <v>2001</v>
      </c>
      <c r="E53" s="42"/>
      <c r="F53" s="41" t="s">
        <v>92</v>
      </c>
      <c r="G53" s="40"/>
      <c r="H53" s="39">
        <v>4</v>
      </c>
      <c r="I53" s="38"/>
      <c r="J53" s="37">
        <f>H53*I53</f>
        <v>0</v>
      </c>
      <c r="K53" s="46"/>
      <c r="L53" s="35" t="s">
        <v>534</v>
      </c>
    </row>
    <row r="54" spans="1:12" s="34" customFormat="1" ht="15.75" x14ac:dyDescent="0.25">
      <c r="A54" s="45" t="s">
        <v>65</v>
      </c>
      <c r="B54" s="44" t="s">
        <v>533</v>
      </c>
      <c r="C54" s="42" t="s">
        <v>6</v>
      </c>
      <c r="D54" s="43">
        <v>2001</v>
      </c>
      <c r="E54" s="42"/>
      <c r="F54" s="41" t="s">
        <v>92</v>
      </c>
      <c r="G54" s="40">
        <v>69545435326</v>
      </c>
      <c r="H54" s="39">
        <v>3</v>
      </c>
      <c r="I54" s="38"/>
      <c r="J54" s="37">
        <f>H54*I54</f>
        <v>0</v>
      </c>
      <c r="K54" s="46"/>
      <c r="L54" s="35" t="s">
        <v>532</v>
      </c>
    </row>
    <row r="55" spans="1:12" s="34" customFormat="1" ht="21" x14ac:dyDescent="0.25">
      <c r="A55" s="52" t="s">
        <v>531</v>
      </c>
      <c r="B55" s="57" t="s">
        <v>92</v>
      </c>
      <c r="C55" s="55"/>
      <c r="D55" s="56"/>
      <c r="E55" s="55"/>
      <c r="F55" s="55"/>
      <c r="G55" s="54"/>
      <c r="H55" s="53"/>
      <c r="I55" s="38"/>
      <c r="J55" s="37"/>
      <c r="K55" s="46"/>
      <c r="L55" s="35"/>
    </row>
    <row r="56" spans="1:12" s="34" customFormat="1" ht="15.75" x14ac:dyDescent="0.25">
      <c r="A56" s="45" t="s">
        <v>376</v>
      </c>
      <c r="B56" s="44" t="s">
        <v>523</v>
      </c>
      <c r="C56" s="42" t="s">
        <v>6</v>
      </c>
      <c r="D56" s="43">
        <v>2002</v>
      </c>
      <c r="E56" s="42"/>
      <c r="F56" s="41" t="s">
        <v>92</v>
      </c>
      <c r="G56" s="40">
        <v>69545443116</v>
      </c>
      <c r="H56" s="39">
        <v>2</v>
      </c>
      <c r="I56" s="38"/>
      <c r="J56" s="37">
        <f>H56*I56</f>
        <v>0</v>
      </c>
      <c r="K56" s="46"/>
      <c r="L56" s="35" t="s">
        <v>530</v>
      </c>
    </row>
    <row r="57" spans="1:12" s="34" customFormat="1" ht="15.75" x14ac:dyDescent="0.25">
      <c r="A57" s="45" t="s">
        <v>418</v>
      </c>
      <c r="B57" s="44" t="s">
        <v>523</v>
      </c>
      <c r="C57" s="42" t="s">
        <v>6</v>
      </c>
      <c r="D57" s="43">
        <v>2002</v>
      </c>
      <c r="E57" s="42"/>
      <c r="F57" s="41" t="s">
        <v>92</v>
      </c>
      <c r="G57" s="40">
        <v>69545437252</v>
      </c>
      <c r="H57" s="39">
        <v>6</v>
      </c>
      <c r="I57" s="38"/>
      <c r="J57" s="37">
        <f>H57*I57</f>
        <v>0</v>
      </c>
      <c r="K57" s="46"/>
      <c r="L57" s="35" t="s">
        <v>529</v>
      </c>
    </row>
    <row r="58" spans="1:12" s="34" customFormat="1" ht="15.75" x14ac:dyDescent="0.25">
      <c r="A58" s="45" t="s">
        <v>73</v>
      </c>
      <c r="B58" s="44" t="s">
        <v>523</v>
      </c>
      <c r="C58" s="42" t="s">
        <v>6</v>
      </c>
      <c r="D58" s="43">
        <v>2002</v>
      </c>
      <c r="E58" s="42"/>
      <c r="F58" s="41" t="s">
        <v>92</v>
      </c>
      <c r="G58" s="40">
        <v>69545436248</v>
      </c>
      <c r="H58" s="39">
        <v>3</v>
      </c>
      <c r="I58" s="38"/>
      <c r="J58" s="37">
        <f>H58*I58</f>
        <v>0</v>
      </c>
      <c r="K58" s="46"/>
      <c r="L58" s="35" t="s">
        <v>528</v>
      </c>
    </row>
    <row r="59" spans="1:12" s="34" customFormat="1" ht="15.75" x14ac:dyDescent="0.25">
      <c r="A59" s="45" t="s">
        <v>71</v>
      </c>
      <c r="B59" s="44" t="s">
        <v>523</v>
      </c>
      <c r="C59" s="42" t="s">
        <v>6</v>
      </c>
      <c r="D59" s="43">
        <v>2002</v>
      </c>
      <c r="E59" s="42"/>
      <c r="F59" s="41"/>
      <c r="G59" s="40">
        <v>69545436224</v>
      </c>
      <c r="H59" s="39">
        <v>3</v>
      </c>
      <c r="I59" s="38"/>
      <c r="J59" s="37">
        <f>H59*I59</f>
        <v>0</v>
      </c>
      <c r="K59" s="46"/>
      <c r="L59" s="35" t="s">
        <v>527</v>
      </c>
    </row>
    <row r="60" spans="1:12" s="34" customFormat="1" ht="15.75" x14ac:dyDescent="0.25">
      <c r="A60" s="45" t="s">
        <v>526</v>
      </c>
      <c r="B60" s="44" t="s">
        <v>523</v>
      </c>
      <c r="C60" s="42" t="s">
        <v>6</v>
      </c>
      <c r="D60" s="43">
        <v>2002</v>
      </c>
      <c r="E60" s="42"/>
      <c r="F60" s="41"/>
      <c r="G60" s="40">
        <v>69545437122</v>
      </c>
      <c r="H60" s="39">
        <v>16</v>
      </c>
      <c r="I60" s="38"/>
      <c r="J60" s="37">
        <f>H60*I60</f>
        <v>0</v>
      </c>
      <c r="K60" s="46"/>
      <c r="L60" s="35" t="s">
        <v>525</v>
      </c>
    </row>
    <row r="61" spans="1:12" s="34" customFormat="1" ht="15.75" x14ac:dyDescent="0.25">
      <c r="A61" s="45" t="s">
        <v>524</v>
      </c>
      <c r="B61" s="44" t="s">
        <v>523</v>
      </c>
      <c r="C61" s="42" t="s">
        <v>6</v>
      </c>
      <c r="D61" s="43">
        <v>2002</v>
      </c>
      <c r="E61" s="42"/>
      <c r="F61" s="41"/>
      <c r="G61" s="40">
        <v>69545443130</v>
      </c>
      <c r="H61" s="39">
        <v>2</v>
      </c>
      <c r="I61" s="38"/>
      <c r="J61" s="37">
        <f>H61*I61</f>
        <v>0</v>
      </c>
      <c r="K61" s="46"/>
      <c r="L61" s="35" t="s">
        <v>522</v>
      </c>
    </row>
    <row r="62" spans="1:12" s="34" customFormat="1" ht="21" x14ac:dyDescent="0.25">
      <c r="A62" s="52" t="s">
        <v>521</v>
      </c>
      <c r="B62" s="57"/>
      <c r="C62" s="55"/>
      <c r="D62" s="56"/>
      <c r="E62" s="55"/>
      <c r="F62" s="55"/>
      <c r="G62" s="54"/>
      <c r="H62" s="53"/>
      <c r="I62" s="38"/>
      <c r="J62" s="37"/>
      <c r="K62" s="46"/>
      <c r="L62" s="35"/>
    </row>
    <row r="63" spans="1:12" s="34" customFormat="1" ht="15.75" x14ac:dyDescent="0.25">
      <c r="A63" s="45" t="s">
        <v>520</v>
      </c>
      <c r="B63" s="44" t="s">
        <v>507</v>
      </c>
      <c r="C63" s="42" t="s">
        <v>6</v>
      </c>
      <c r="D63" s="43">
        <v>2002</v>
      </c>
      <c r="E63" s="42"/>
      <c r="F63" s="41" t="s">
        <v>92</v>
      </c>
      <c r="G63" s="40">
        <v>69545443154</v>
      </c>
      <c r="H63" s="39">
        <v>7</v>
      </c>
      <c r="I63" s="38"/>
      <c r="J63" s="37">
        <f>H63*I63</f>
        <v>0</v>
      </c>
      <c r="K63" s="46"/>
      <c r="L63" s="35" t="s">
        <v>519</v>
      </c>
    </row>
    <row r="64" spans="1:12" s="34" customFormat="1" ht="15.75" x14ac:dyDescent="0.25">
      <c r="A64" s="45" t="s">
        <v>518</v>
      </c>
      <c r="B64" s="44" t="s">
        <v>507</v>
      </c>
      <c r="C64" s="42" t="s">
        <v>6</v>
      </c>
      <c r="D64" s="43">
        <v>2002</v>
      </c>
      <c r="E64" s="42"/>
      <c r="F64" s="41" t="s">
        <v>92</v>
      </c>
      <c r="G64" s="40">
        <v>695436255</v>
      </c>
      <c r="H64" s="39">
        <v>6</v>
      </c>
      <c r="I64" s="38"/>
      <c r="J64" s="37">
        <f>H64*I64</f>
        <v>0</v>
      </c>
      <c r="K64" s="46"/>
      <c r="L64" s="35" t="s">
        <v>517</v>
      </c>
    </row>
    <row r="65" spans="1:12" s="34" customFormat="1" ht="15.75" x14ac:dyDescent="0.25">
      <c r="A65" s="45" t="s">
        <v>10</v>
      </c>
      <c r="B65" s="44" t="s">
        <v>507</v>
      </c>
      <c r="C65" s="42" t="s">
        <v>6</v>
      </c>
      <c r="D65" s="43">
        <v>2002</v>
      </c>
      <c r="E65" s="42"/>
      <c r="F65" s="41" t="s">
        <v>92</v>
      </c>
      <c r="G65" s="40"/>
      <c r="H65" s="39">
        <v>1</v>
      </c>
      <c r="I65" s="38"/>
      <c r="J65" s="37">
        <f>H65*I65</f>
        <v>0</v>
      </c>
      <c r="K65" s="46"/>
      <c r="L65" s="35" t="s">
        <v>516</v>
      </c>
    </row>
    <row r="66" spans="1:12" s="34" customFormat="1" ht="15.75" x14ac:dyDescent="0.25">
      <c r="A66" s="45" t="s">
        <v>71</v>
      </c>
      <c r="B66" s="44" t="s">
        <v>507</v>
      </c>
      <c r="C66" s="42" t="s">
        <v>6</v>
      </c>
      <c r="D66" s="43">
        <v>2002</v>
      </c>
      <c r="E66" s="42"/>
      <c r="F66" s="41"/>
      <c r="G66" s="40"/>
      <c r="H66" s="39">
        <v>1</v>
      </c>
      <c r="I66" s="38"/>
      <c r="J66" s="37">
        <f>H66*I66</f>
        <v>0</v>
      </c>
      <c r="K66" s="46"/>
      <c r="L66" s="35" t="s">
        <v>515</v>
      </c>
    </row>
    <row r="67" spans="1:12" s="34" customFormat="1" ht="15.75" x14ac:dyDescent="0.25">
      <c r="A67" s="45" t="s">
        <v>501</v>
      </c>
      <c r="B67" s="44" t="s">
        <v>507</v>
      </c>
      <c r="C67" s="42" t="s">
        <v>6</v>
      </c>
      <c r="D67" s="43">
        <v>2002</v>
      </c>
      <c r="E67" s="42"/>
      <c r="F67" s="41"/>
      <c r="G67" s="40"/>
      <c r="H67" s="39">
        <v>1</v>
      </c>
      <c r="I67" s="38"/>
      <c r="J67" s="37">
        <f>H67*I67</f>
        <v>0</v>
      </c>
      <c r="K67" s="46"/>
      <c r="L67" s="35" t="s">
        <v>514</v>
      </c>
    </row>
    <row r="68" spans="1:12" s="34" customFormat="1" ht="15.75" x14ac:dyDescent="0.25">
      <c r="A68" s="45" t="s">
        <v>513</v>
      </c>
      <c r="B68" s="44" t="s">
        <v>507</v>
      </c>
      <c r="C68" s="42" t="s">
        <v>6</v>
      </c>
      <c r="D68" s="43">
        <v>2002</v>
      </c>
      <c r="E68" s="42"/>
      <c r="F68" s="41"/>
      <c r="G68" s="40"/>
      <c r="H68" s="39">
        <v>30</v>
      </c>
      <c r="I68" s="38"/>
      <c r="J68" s="37">
        <f>H68*I68</f>
        <v>0</v>
      </c>
      <c r="K68" s="46"/>
      <c r="L68" s="35" t="s">
        <v>512</v>
      </c>
    </row>
    <row r="69" spans="1:12" s="34" customFormat="1" ht="15.75" x14ac:dyDescent="0.25">
      <c r="A69" s="45" t="s">
        <v>511</v>
      </c>
      <c r="B69" s="44" t="s">
        <v>507</v>
      </c>
      <c r="C69" s="42" t="s">
        <v>6</v>
      </c>
      <c r="D69" s="43">
        <v>2002</v>
      </c>
      <c r="E69" s="42"/>
      <c r="F69" s="41" t="s">
        <v>92</v>
      </c>
      <c r="G69" s="40">
        <v>69545442140</v>
      </c>
      <c r="H69" s="39">
        <v>4</v>
      </c>
      <c r="I69" s="38"/>
      <c r="J69" s="37">
        <f>H69*I69</f>
        <v>0</v>
      </c>
      <c r="K69" s="46"/>
      <c r="L69" s="35" t="s">
        <v>510</v>
      </c>
    </row>
    <row r="70" spans="1:12" s="34" customFormat="1" ht="15.75" x14ac:dyDescent="0.25">
      <c r="A70" s="45" t="s">
        <v>177</v>
      </c>
      <c r="B70" s="44" t="s">
        <v>507</v>
      </c>
      <c r="C70" s="42" t="s">
        <v>6</v>
      </c>
      <c r="D70" s="43">
        <v>2002</v>
      </c>
      <c r="E70" s="42"/>
      <c r="F70" s="41" t="s">
        <v>92</v>
      </c>
      <c r="G70" s="40">
        <v>69545437207</v>
      </c>
      <c r="H70" s="39">
        <v>1</v>
      </c>
      <c r="I70" s="38"/>
      <c r="J70" s="37">
        <f>H70*I70</f>
        <v>0</v>
      </c>
      <c r="K70" s="46"/>
      <c r="L70" s="35" t="s">
        <v>509</v>
      </c>
    </row>
    <row r="71" spans="1:12" s="34" customFormat="1" ht="15.75" x14ac:dyDescent="0.25">
      <c r="A71" s="45" t="s">
        <v>508</v>
      </c>
      <c r="B71" s="44" t="s">
        <v>507</v>
      </c>
      <c r="C71" s="42" t="s">
        <v>6</v>
      </c>
      <c r="D71" s="43">
        <v>2002</v>
      </c>
      <c r="E71" s="42"/>
      <c r="F71" s="41" t="s">
        <v>92</v>
      </c>
      <c r="G71" s="40">
        <v>69545437153</v>
      </c>
      <c r="H71" s="39">
        <v>9</v>
      </c>
      <c r="I71" s="38"/>
      <c r="J71" s="37">
        <f>H71*I71</f>
        <v>0</v>
      </c>
      <c r="K71" s="46"/>
      <c r="L71" s="35" t="s">
        <v>506</v>
      </c>
    </row>
    <row r="72" spans="1:12" s="34" customFormat="1" ht="21" x14ac:dyDescent="0.25">
      <c r="A72" s="52" t="s">
        <v>505</v>
      </c>
      <c r="B72" s="57"/>
      <c r="C72" s="55"/>
      <c r="D72" s="56"/>
      <c r="E72" s="55"/>
      <c r="F72" s="55"/>
      <c r="G72" s="54"/>
      <c r="H72" s="53"/>
      <c r="I72" s="38"/>
      <c r="J72" s="37"/>
      <c r="K72" s="46"/>
      <c r="L72" s="35"/>
    </row>
    <row r="73" spans="1:12" s="34" customFormat="1" ht="15.75" x14ac:dyDescent="0.25">
      <c r="A73" s="45" t="s">
        <v>504</v>
      </c>
      <c r="B73" s="44" t="s">
        <v>494</v>
      </c>
      <c r="C73" s="42" t="s">
        <v>6</v>
      </c>
      <c r="D73" s="43">
        <v>2002</v>
      </c>
      <c r="E73" s="42"/>
      <c r="F73" s="41" t="s">
        <v>92</v>
      </c>
      <c r="G73" s="40">
        <v>69545443123</v>
      </c>
      <c r="H73" s="39">
        <v>2</v>
      </c>
      <c r="I73" s="38"/>
      <c r="J73" s="37">
        <f>H73*I73</f>
        <v>0</v>
      </c>
      <c r="K73" s="46"/>
      <c r="L73" s="35" t="s">
        <v>503</v>
      </c>
    </row>
    <row r="74" spans="1:12" s="34" customFormat="1" ht="15.75" x14ac:dyDescent="0.25">
      <c r="A74" s="45" t="s">
        <v>423</v>
      </c>
      <c r="B74" s="44" t="s">
        <v>494</v>
      </c>
      <c r="C74" s="42"/>
      <c r="D74" s="43"/>
      <c r="E74" s="42"/>
      <c r="F74" s="41"/>
      <c r="G74" s="40">
        <v>69545452125</v>
      </c>
      <c r="H74" s="39">
        <v>3</v>
      </c>
      <c r="I74" s="38"/>
      <c r="J74" s="37">
        <f>H74*I74</f>
        <v>0</v>
      </c>
      <c r="K74" s="46"/>
      <c r="L74" s="35" t="s">
        <v>502</v>
      </c>
    </row>
    <row r="75" spans="1:12" s="34" customFormat="1" ht="15.75" x14ac:dyDescent="0.25">
      <c r="A75" s="45" t="s">
        <v>501</v>
      </c>
      <c r="B75" s="44" t="s">
        <v>494</v>
      </c>
      <c r="C75" s="42"/>
      <c r="D75" s="43"/>
      <c r="E75" s="42"/>
      <c r="F75" s="41"/>
      <c r="G75" s="40">
        <v>69545442157</v>
      </c>
      <c r="H75" s="39">
        <v>10</v>
      </c>
      <c r="I75" s="38"/>
      <c r="J75" s="37">
        <f>H75*I75</f>
        <v>0</v>
      </c>
      <c r="K75" s="46"/>
      <c r="L75" s="35" t="s">
        <v>500</v>
      </c>
    </row>
    <row r="76" spans="1:12" s="34" customFormat="1" ht="15.75" x14ac:dyDescent="0.25">
      <c r="A76" s="45" t="s">
        <v>499</v>
      </c>
      <c r="B76" s="44" t="s">
        <v>494</v>
      </c>
      <c r="C76" s="42" t="s">
        <v>6</v>
      </c>
      <c r="D76" s="43"/>
      <c r="E76" s="42"/>
      <c r="F76" s="41"/>
      <c r="G76" s="40">
        <v>69545445332</v>
      </c>
      <c r="H76" s="39">
        <v>3</v>
      </c>
      <c r="I76" s="38"/>
      <c r="J76" s="37">
        <f>H76*I76</f>
        <v>0</v>
      </c>
      <c r="K76" s="46"/>
      <c r="L76" s="35" t="s">
        <v>498</v>
      </c>
    </row>
    <row r="77" spans="1:12" s="34" customFormat="1" ht="15.75" x14ac:dyDescent="0.25">
      <c r="A77" s="45" t="s">
        <v>497</v>
      </c>
      <c r="B77" s="44" t="s">
        <v>494</v>
      </c>
      <c r="C77" s="42" t="s">
        <v>129</v>
      </c>
      <c r="D77" s="43"/>
      <c r="E77" s="42"/>
      <c r="F77" s="41" t="s">
        <v>92</v>
      </c>
      <c r="G77" s="40">
        <v>39897751122</v>
      </c>
      <c r="H77" s="39">
        <v>11</v>
      </c>
      <c r="I77" s="38"/>
      <c r="J77" s="37">
        <f>H77*I77</f>
        <v>0</v>
      </c>
      <c r="K77" s="46"/>
      <c r="L77" s="35" t="s">
        <v>496</v>
      </c>
    </row>
    <row r="78" spans="1:12" s="34" customFormat="1" ht="15.75" x14ac:dyDescent="0.25">
      <c r="A78" s="45" t="s">
        <v>495</v>
      </c>
      <c r="B78" s="44" t="s">
        <v>494</v>
      </c>
      <c r="C78" s="42"/>
      <c r="D78" s="43"/>
      <c r="E78" s="42"/>
      <c r="F78" s="41" t="s">
        <v>92</v>
      </c>
      <c r="G78" s="40">
        <v>69545452149</v>
      </c>
      <c r="H78" s="39">
        <v>6</v>
      </c>
      <c r="I78" s="38"/>
      <c r="J78" s="37">
        <f>H78*I78</f>
        <v>0</v>
      </c>
      <c r="K78" s="46"/>
      <c r="L78" s="35" t="s">
        <v>493</v>
      </c>
    </row>
    <row r="79" spans="1:12" s="34" customFormat="1" ht="21" x14ac:dyDescent="0.25">
      <c r="A79" s="52" t="s">
        <v>492</v>
      </c>
      <c r="B79" s="51"/>
      <c r="C79" s="49"/>
      <c r="D79" s="50"/>
      <c r="E79" s="49"/>
      <c r="F79" s="49"/>
      <c r="G79" s="48"/>
      <c r="H79" s="47"/>
      <c r="I79" s="38"/>
      <c r="J79" s="37"/>
      <c r="K79" s="46"/>
      <c r="L79" s="35"/>
    </row>
    <row r="80" spans="1:12" s="34" customFormat="1" ht="15.75" x14ac:dyDescent="0.25">
      <c r="A80" s="65" t="s">
        <v>491</v>
      </c>
      <c r="B80" s="70"/>
      <c r="C80" s="68"/>
      <c r="D80" s="69"/>
      <c r="E80" s="68"/>
      <c r="F80" s="68" t="s">
        <v>92</v>
      </c>
      <c r="G80" s="67"/>
      <c r="H80" s="66"/>
      <c r="I80" s="38"/>
      <c r="J80" s="37"/>
      <c r="K80" s="46"/>
      <c r="L80" s="35"/>
    </row>
    <row r="81" spans="1:12" s="34" customFormat="1" ht="15.75" x14ac:dyDescent="0.25">
      <c r="A81" s="45" t="s">
        <v>126</v>
      </c>
      <c r="B81" s="44" t="s">
        <v>314</v>
      </c>
      <c r="C81" s="42" t="s">
        <v>6</v>
      </c>
      <c r="D81" s="43">
        <v>1999</v>
      </c>
      <c r="E81" s="42" t="s">
        <v>476</v>
      </c>
      <c r="F81" s="41" t="s">
        <v>92</v>
      </c>
      <c r="G81" s="40"/>
      <c r="H81" s="39">
        <v>1</v>
      </c>
      <c r="I81" s="38"/>
      <c r="J81" s="37">
        <f>H81*I81</f>
        <v>0</v>
      </c>
      <c r="K81" s="46"/>
      <c r="L81" s="35" t="s">
        <v>490</v>
      </c>
    </row>
    <row r="82" spans="1:12" s="34" customFormat="1" ht="15.75" x14ac:dyDescent="0.25">
      <c r="A82" s="45" t="s">
        <v>489</v>
      </c>
      <c r="B82" s="44" t="s">
        <v>314</v>
      </c>
      <c r="C82" s="42" t="s">
        <v>6</v>
      </c>
      <c r="D82" s="43">
        <v>1999</v>
      </c>
      <c r="E82" s="42" t="s">
        <v>476</v>
      </c>
      <c r="F82" s="41" t="s">
        <v>92</v>
      </c>
      <c r="G82" s="40"/>
      <c r="H82" s="39">
        <v>1</v>
      </c>
      <c r="I82" s="38"/>
      <c r="J82" s="37">
        <f>H82*I82</f>
        <v>0</v>
      </c>
      <c r="K82" s="46"/>
      <c r="L82" s="35" t="s">
        <v>488</v>
      </c>
    </row>
    <row r="83" spans="1:12" s="34" customFormat="1" ht="15.75" x14ac:dyDescent="0.25">
      <c r="A83" s="45" t="s">
        <v>75</v>
      </c>
      <c r="B83" s="44" t="s">
        <v>314</v>
      </c>
      <c r="C83" s="42" t="s">
        <v>6</v>
      </c>
      <c r="D83" s="43">
        <v>1999</v>
      </c>
      <c r="E83" s="42" t="s">
        <v>476</v>
      </c>
      <c r="F83" s="41"/>
      <c r="G83" s="40">
        <v>69545405534</v>
      </c>
      <c r="H83" s="39">
        <v>2</v>
      </c>
      <c r="I83" s="38"/>
      <c r="J83" s="37">
        <f>H83*I83</f>
        <v>0</v>
      </c>
      <c r="K83" s="46"/>
      <c r="L83" s="35" t="s">
        <v>487</v>
      </c>
    </row>
    <row r="84" spans="1:12" s="34" customFormat="1" ht="15.75" x14ac:dyDescent="0.25">
      <c r="A84" s="45" t="s">
        <v>75</v>
      </c>
      <c r="B84" s="44" t="s">
        <v>314</v>
      </c>
      <c r="C84" s="42" t="s">
        <v>6</v>
      </c>
      <c r="D84" s="43">
        <v>1999</v>
      </c>
      <c r="E84" s="42" t="s">
        <v>476</v>
      </c>
      <c r="F84" s="41"/>
      <c r="G84" s="40">
        <v>69545405558</v>
      </c>
      <c r="H84" s="39">
        <v>1</v>
      </c>
      <c r="I84" s="38"/>
      <c r="J84" s="37">
        <f>H84*I84</f>
        <v>0</v>
      </c>
      <c r="K84" s="46"/>
      <c r="L84" s="35" t="s">
        <v>486</v>
      </c>
    </row>
    <row r="85" spans="1:12" s="34" customFormat="1" ht="15.75" x14ac:dyDescent="0.25">
      <c r="A85" s="45" t="s">
        <v>485</v>
      </c>
      <c r="B85" s="44" t="s">
        <v>314</v>
      </c>
      <c r="C85" s="42" t="s">
        <v>6</v>
      </c>
      <c r="D85" s="43">
        <v>1999</v>
      </c>
      <c r="E85" s="42" t="s">
        <v>476</v>
      </c>
      <c r="F85" s="41"/>
      <c r="G85" s="40"/>
      <c r="H85" s="39">
        <v>1</v>
      </c>
      <c r="I85" s="38"/>
      <c r="J85" s="37">
        <f>H85*I85</f>
        <v>0</v>
      </c>
      <c r="K85" s="46"/>
      <c r="L85" s="35" t="s">
        <v>484</v>
      </c>
    </row>
    <row r="86" spans="1:12" s="34" customFormat="1" ht="15.75" x14ac:dyDescent="0.25">
      <c r="A86" s="45" t="s">
        <v>67</v>
      </c>
      <c r="B86" s="44" t="s">
        <v>314</v>
      </c>
      <c r="C86" s="42" t="s">
        <v>6</v>
      </c>
      <c r="D86" s="43">
        <v>1999</v>
      </c>
      <c r="E86" s="42" t="s">
        <v>476</v>
      </c>
      <c r="F86" s="41" t="s">
        <v>92</v>
      </c>
      <c r="G86" s="40">
        <v>69545405534</v>
      </c>
      <c r="H86" s="39">
        <v>3</v>
      </c>
      <c r="I86" s="38"/>
      <c r="J86" s="37">
        <f>H86*I86</f>
        <v>0</v>
      </c>
      <c r="K86" s="46"/>
      <c r="L86" s="35" t="s">
        <v>483</v>
      </c>
    </row>
    <row r="87" spans="1:12" s="34" customFormat="1" ht="15.75" x14ac:dyDescent="0.25">
      <c r="A87" s="45" t="s">
        <v>67</v>
      </c>
      <c r="B87" s="44" t="s">
        <v>314</v>
      </c>
      <c r="C87" s="42" t="s">
        <v>6</v>
      </c>
      <c r="D87" s="43">
        <v>1999</v>
      </c>
      <c r="E87" s="42" t="s">
        <v>476</v>
      </c>
      <c r="F87" s="41" t="s">
        <v>92</v>
      </c>
      <c r="G87" s="40">
        <v>69545405558</v>
      </c>
      <c r="H87" s="39">
        <v>2</v>
      </c>
      <c r="I87" s="38"/>
      <c r="J87" s="37">
        <f>H87*I87</f>
        <v>0</v>
      </c>
      <c r="K87" s="46"/>
      <c r="L87" s="35" t="s">
        <v>482</v>
      </c>
    </row>
    <row r="88" spans="1:12" s="34" customFormat="1" ht="15.75" x14ac:dyDescent="0.25">
      <c r="A88" s="45" t="s">
        <v>24</v>
      </c>
      <c r="B88" s="44" t="s">
        <v>314</v>
      </c>
      <c r="C88" s="42" t="s">
        <v>6</v>
      </c>
      <c r="D88" s="43">
        <v>1999</v>
      </c>
      <c r="E88" s="42" t="s">
        <v>476</v>
      </c>
      <c r="F88" s="41" t="s">
        <v>92</v>
      </c>
      <c r="G88" s="40">
        <v>69545405558</v>
      </c>
      <c r="H88" s="39">
        <v>1</v>
      </c>
      <c r="I88" s="38"/>
      <c r="J88" s="37">
        <f>H88*I88</f>
        <v>0</v>
      </c>
      <c r="K88" s="46"/>
      <c r="L88" s="35" t="s">
        <v>481</v>
      </c>
    </row>
    <row r="89" spans="1:12" s="34" customFormat="1" ht="15.75" x14ac:dyDescent="0.25">
      <c r="A89" s="45" t="s">
        <v>480</v>
      </c>
      <c r="B89" s="44" t="s">
        <v>314</v>
      </c>
      <c r="C89" s="42" t="s">
        <v>6</v>
      </c>
      <c r="D89" s="43">
        <v>1999</v>
      </c>
      <c r="E89" s="42" t="s">
        <v>476</v>
      </c>
      <c r="F89" s="41" t="s">
        <v>92</v>
      </c>
      <c r="G89" s="40">
        <v>69545405558</v>
      </c>
      <c r="H89" s="39">
        <v>13</v>
      </c>
      <c r="I89" s="38"/>
      <c r="J89" s="37">
        <f>H89*I89</f>
        <v>0</v>
      </c>
      <c r="K89" s="46"/>
      <c r="L89" s="35" t="s">
        <v>479</v>
      </c>
    </row>
    <row r="90" spans="1:12" s="34" customFormat="1" ht="15.75" x14ac:dyDescent="0.25">
      <c r="A90" s="45" t="s">
        <v>20</v>
      </c>
      <c r="B90" s="44" t="s">
        <v>314</v>
      </c>
      <c r="C90" s="42" t="s">
        <v>6</v>
      </c>
      <c r="D90" s="43">
        <v>1999</v>
      </c>
      <c r="E90" s="42" t="s">
        <v>476</v>
      </c>
      <c r="F90" s="41" t="s">
        <v>92</v>
      </c>
      <c r="G90" s="40"/>
      <c r="H90" s="39">
        <v>4</v>
      </c>
      <c r="I90" s="38"/>
      <c r="J90" s="37">
        <f>H90*I90</f>
        <v>0</v>
      </c>
      <c r="K90" s="46"/>
      <c r="L90" s="35" t="s">
        <v>478</v>
      </c>
    </row>
    <row r="91" spans="1:12" s="34" customFormat="1" ht="15.75" x14ac:dyDescent="0.25">
      <c r="A91" s="45" t="s">
        <v>237</v>
      </c>
      <c r="B91" s="44" t="s">
        <v>314</v>
      </c>
      <c r="C91" s="42" t="s">
        <v>6</v>
      </c>
      <c r="D91" s="43">
        <v>1999</v>
      </c>
      <c r="E91" s="42" t="s">
        <v>476</v>
      </c>
      <c r="F91" s="41" t="s">
        <v>92</v>
      </c>
      <c r="G91" s="40">
        <v>69545405558</v>
      </c>
      <c r="H91" s="39">
        <v>1</v>
      </c>
      <c r="I91" s="38"/>
      <c r="J91" s="37">
        <f>H91*I91</f>
        <v>0</v>
      </c>
      <c r="K91" s="46"/>
      <c r="L91" s="35" t="s">
        <v>477</v>
      </c>
    </row>
    <row r="92" spans="1:12" s="34" customFormat="1" ht="15.75" x14ac:dyDescent="0.25">
      <c r="A92" s="45" t="s">
        <v>237</v>
      </c>
      <c r="B92" s="44" t="s">
        <v>314</v>
      </c>
      <c r="C92" s="42" t="s">
        <v>6</v>
      </c>
      <c r="D92" s="43">
        <v>1999</v>
      </c>
      <c r="E92" s="42" t="s">
        <v>476</v>
      </c>
      <c r="F92" s="41" t="s">
        <v>92</v>
      </c>
      <c r="G92" s="40">
        <v>69545405534</v>
      </c>
      <c r="H92" s="39">
        <v>1</v>
      </c>
      <c r="I92" s="38"/>
      <c r="J92" s="37">
        <f>H92*I92</f>
        <v>0</v>
      </c>
      <c r="K92" s="46"/>
      <c r="L92" s="35" t="s">
        <v>475</v>
      </c>
    </row>
    <row r="93" spans="1:12" s="34" customFormat="1" ht="15.75" x14ac:dyDescent="0.25">
      <c r="A93" s="65" t="s">
        <v>474</v>
      </c>
      <c r="B93" s="70" t="s">
        <v>92</v>
      </c>
      <c r="C93" s="68"/>
      <c r="D93" s="69"/>
      <c r="E93" s="68"/>
      <c r="F93" s="68"/>
      <c r="G93" s="67"/>
      <c r="H93" s="66"/>
      <c r="I93" s="38"/>
      <c r="J93" s="37"/>
      <c r="K93" s="46"/>
      <c r="L93" s="35"/>
    </row>
    <row r="94" spans="1:12" s="34" customFormat="1" ht="15.75" x14ac:dyDescent="0.25">
      <c r="A94" s="45" t="s">
        <v>473</v>
      </c>
      <c r="B94" s="44" t="s">
        <v>314</v>
      </c>
      <c r="C94" s="42" t="s">
        <v>6</v>
      </c>
      <c r="D94" s="43">
        <v>1999</v>
      </c>
      <c r="E94" s="42" t="s">
        <v>309</v>
      </c>
      <c r="F94" s="41"/>
      <c r="G94" s="40">
        <v>69545405886</v>
      </c>
      <c r="H94" s="39">
        <v>1</v>
      </c>
      <c r="I94" s="38"/>
      <c r="J94" s="37">
        <f>H94*I94</f>
        <v>0</v>
      </c>
      <c r="K94" s="46"/>
      <c r="L94" s="35" t="s">
        <v>472</v>
      </c>
    </row>
    <row r="95" spans="1:12" s="34" customFormat="1" ht="15.75" x14ac:dyDescent="0.25">
      <c r="A95" s="45" t="s">
        <v>471</v>
      </c>
      <c r="B95" s="44" t="s">
        <v>314</v>
      </c>
      <c r="C95" s="42" t="s">
        <v>6</v>
      </c>
      <c r="D95" s="43"/>
      <c r="E95" s="42" t="s">
        <v>309</v>
      </c>
      <c r="F95" s="41"/>
      <c r="G95" s="40"/>
      <c r="H95" s="39">
        <v>1</v>
      </c>
      <c r="I95" s="38"/>
      <c r="J95" s="37">
        <f>H95*I95</f>
        <v>0</v>
      </c>
      <c r="K95" s="46"/>
      <c r="L95" s="35" t="s">
        <v>470</v>
      </c>
    </row>
    <row r="96" spans="1:12" s="34" customFormat="1" ht="15.75" x14ac:dyDescent="0.25">
      <c r="A96" s="45" t="s">
        <v>376</v>
      </c>
      <c r="B96" s="44" t="s">
        <v>314</v>
      </c>
      <c r="C96" s="42" t="s">
        <v>6</v>
      </c>
      <c r="D96" s="43">
        <v>1999</v>
      </c>
      <c r="E96" s="42" t="s">
        <v>309</v>
      </c>
      <c r="F96" s="41"/>
      <c r="G96" s="40"/>
      <c r="H96" s="39">
        <v>1</v>
      </c>
      <c r="I96" s="38"/>
      <c r="J96" s="37">
        <f>H96*I96</f>
        <v>0</v>
      </c>
      <c r="K96" s="46"/>
      <c r="L96" s="35" t="s">
        <v>469</v>
      </c>
    </row>
    <row r="97" spans="1:12" s="34" customFormat="1" ht="15.75" x14ac:dyDescent="0.25">
      <c r="A97" s="45" t="s">
        <v>75</v>
      </c>
      <c r="B97" s="44" t="s">
        <v>314</v>
      </c>
      <c r="C97" s="42" t="s">
        <v>6</v>
      </c>
      <c r="D97" s="43">
        <v>1999</v>
      </c>
      <c r="E97" s="42" t="s">
        <v>309</v>
      </c>
      <c r="F97" s="41"/>
      <c r="G97" s="40"/>
      <c r="H97" s="39">
        <v>1</v>
      </c>
      <c r="I97" s="38"/>
      <c r="J97" s="37">
        <f>H97*I97</f>
        <v>0</v>
      </c>
      <c r="K97" s="46"/>
      <c r="L97" s="35" t="s">
        <v>468</v>
      </c>
    </row>
    <row r="98" spans="1:12" s="34" customFormat="1" ht="15.75" x14ac:dyDescent="0.25">
      <c r="A98" s="45" t="s">
        <v>67</v>
      </c>
      <c r="B98" s="44" t="s">
        <v>314</v>
      </c>
      <c r="C98" s="42" t="s">
        <v>6</v>
      </c>
      <c r="D98" s="43">
        <v>1999</v>
      </c>
      <c r="E98" s="42" t="s">
        <v>309</v>
      </c>
      <c r="F98" s="41"/>
      <c r="G98" s="40">
        <v>69545405558</v>
      </c>
      <c r="H98" s="39">
        <v>1</v>
      </c>
      <c r="I98" s="38"/>
      <c r="J98" s="37">
        <f>H98*I98</f>
        <v>0</v>
      </c>
      <c r="K98" s="46"/>
      <c r="L98" s="35" t="s">
        <v>467</v>
      </c>
    </row>
    <row r="99" spans="1:12" s="34" customFormat="1" ht="15.75" x14ac:dyDescent="0.25">
      <c r="A99" s="45" t="s">
        <v>374</v>
      </c>
      <c r="B99" s="44" t="s">
        <v>314</v>
      </c>
      <c r="C99" s="42" t="s">
        <v>6</v>
      </c>
      <c r="D99" s="43">
        <v>1999</v>
      </c>
      <c r="E99" s="42" t="s">
        <v>309</v>
      </c>
      <c r="F99" s="41"/>
      <c r="G99" s="40">
        <v>69545405558</v>
      </c>
      <c r="H99" s="39">
        <v>5</v>
      </c>
      <c r="I99" s="38"/>
      <c r="J99" s="37">
        <f>H99*I99</f>
        <v>0</v>
      </c>
      <c r="K99" s="46"/>
      <c r="L99" s="35" t="s">
        <v>466</v>
      </c>
    </row>
    <row r="100" spans="1:12" s="34" customFormat="1" ht="15.75" x14ac:dyDescent="0.25">
      <c r="A100" s="45" t="s">
        <v>177</v>
      </c>
      <c r="B100" s="44" t="s">
        <v>314</v>
      </c>
      <c r="C100" s="42" t="s">
        <v>6</v>
      </c>
      <c r="D100" s="43">
        <v>1999</v>
      </c>
      <c r="E100" s="42" t="s">
        <v>309</v>
      </c>
      <c r="F100" s="41"/>
      <c r="G100" s="40">
        <v>69545405558</v>
      </c>
      <c r="H100" s="39">
        <v>7</v>
      </c>
      <c r="I100" s="38"/>
      <c r="J100" s="37">
        <f>H100*I100</f>
        <v>0</v>
      </c>
      <c r="K100" s="46"/>
      <c r="L100" s="35" t="s">
        <v>465</v>
      </c>
    </row>
    <row r="101" spans="1:12" s="34" customFormat="1" ht="15.75" x14ac:dyDescent="0.25">
      <c r="A101" s="45" t="s">
        <v>65</v>
      </c>
      <c r="B101" s="44" t="s">
        <v>314</v>
      </c>
      <c r="C101" s="42" t="s">
        <v>6</v>
      </c>
      <c r="D101" s="43">
        <v>1999</v>
      </c>
      <c r="E101" s="42" t="s">
        <v>309</v>
      </c>
      <c r="F101" s="41"/>
      <c r="G101" s="40">
        <v>69545405558</v>
      </c>
      <c r="H101" s="39">
        <v>2</v>
      </c>
      <c r="I101" s="38"/>
      <c r="J101" s="37">
        <f>H101*I101</f>
        <v>0</v>
      </c>
      <c r="K101" s="46"/>
      <c r="L101" s="35" t="s">
        <v>464</v>
      </c>
    </row>
    <row r="102" spans="1:12" s="34" customFormat="1" ht="15.75" x14ac:dyDescent="0.25">
      <c r="A102" s="45" t="s">
        <v>370</v>
      </c>
      <c r="B102" s="44" t="s">
        <v>314</v>
      </c>
      <c r="C102" s="42" t="s">
        <v>6</v>
      </c>
      <c r="D102" s="43">
        <v>1999</v>
      </c>
      <c r="E102" s="42" t="s">
        <v>309</v>
      </c>
      <c r="F102" s="41"/>
      <c r="G102" s="40">
        <v>69545405558</v>
      </c>
      <c r="H102" s="39">
        <v>3</v>
      </c>
      <c r="I102" s="38"/>
      <c r="J102" s="37">
        <f>H102*I102</f>
        <v>0</v>
      </c>
      <c r="K102" s="46"/>
      <c r="L102" s="35" t="s">
        <v>463</v>
      </c>
    </row>
    <row r="103" spans="1:12" s="34" customFormat="1" ht="15.75" x14ac:dyDescent="0.25">
      <c r="A103" s="65" t="s">
        <v>462</v>
      </c>
      <c r="B103" s="70" t="s">
        <v>92</v>
      </c>
      <c r="C103" s="68"/>
      <c r="D103" s="69"/>
      <c r="E103" s="68"/>
      <c r="F103" s="68"/>
      <c r="G103" s="67"/>
      <c r="H103" s="66"/>
      <c r="I103" s="38"/>
      <c r="J103" s="37"/>
      <c r="K103" s="46"/>
      <c r="L103" s="35"/>
    </row>
    <row r="104" spans="1:12" s="34" customFormat="1" ht="15.75" x14ac:dyDescent="0.25">
      <c r="A104" s="45" t="s">
        <v>461</v>
      </c>
      <c r="B104" s="44" t="s">
        <v>314</v>
      </c>
      <c r="C104" s="42" t="s">
        <v>6</v>
      </c>
      <c r="D104" s="43">
        <v>1999</v>
      </c>
      <c r="E104" s="42" t="s">
        <v>451</v>
      </c>
      <c r="F104" s="41"/>
      <c r="G104" s="40">
        <v>69545405558</v>
      </c>
      <c r="H104" s="39">
        <v>9</v>
      </c>
      <c r="I104" s="38"/>
      <c r="J104" s="37">
        <f>H104*I104</f>
        <v>0</v>
      </c>
      <c r="K104" s="46"/>
      <c r="L104" s="35" t="s">
        <v>460</v>
      </c>
    </row>
    <row r="105" spans="1:12" s="34" customFormat="1" ht="15.75" x14ac:dyDescent="0.25">
      <c r="A105" s="45" t="s">
        <v>425</v>
      </c>
      <c r="B105" s="44" t="s">
        <v>314</v>
      </c>
      <c r="C105" s="42" t="s">
        <v>6</v>
      </c>
      <c r="D105" s="43">
        <v>1999</v>
      </c>
      <c r="E105" s="42" t="s">
        <v>451</v>
      </c>
      <c r="F105" s="41"/>
      <c r="G105" s="40">
        <v>69545405558</v>
      </c>
      <c r="H105" s="39">
        <v>1</v>
      </c>
      <c r="I105" s="38"/>
      <c r="J105" s="37">
        <f>H105*I105</f>
        <v>0</v>
      </c>
      <c r="K105" s="46"/>
      <c r="L105" s="35" t="s">
        <v>459</v>
      </c>
    </row>
    <row r="106" spans="1:12" s="34" customFormat="1" ht="15.75" x14ac:dyDescent="0.25">
      <c r="A106" s="45" t="s">
        <v>73</v>
      </c>
      <c r="B106" s="44" t="s">
        <v>314</v>
      </c>
      <c r="C106" s="42" t="s">
        <v>6</v>
      </c>
      <c r="D106" s="43">
        <v>1999</v>
      </c>
      <c r="E106" s="42" t="s">
        <v>451</v>
      </c>
      <c r="F106" s="41"/>
      <c r="G106" s="40"/>
      <c r="H106" s="39">
        <v>2</v>
      </c>
      <c r="I106" s="38"/>
      <c r="J106" s="37">
        <f>H106*I106</f>
        <v>0</v>
      </c>
      <c r="K106" s="46"/>
      <c r="L106" s="35" t="s">
        <v>458</v>
      </c>
    </row>
    <row r="107" spans="1:12" s="34" customFormat="1" ht="15.75" x14ac:dyDescent="0.25">
      <c r="A107" s="45" t="s">
        <v>457</v>
      </c>
      <c r="B107" s="44" t="s">
        <v>314</v>
      </c>
      <c r="C107" s="42" t="s">
        <v>6</v>
      </c>
      <c r="D107" s="43">
        <v>1999</v>
      </c>
      <c r="E107" s="42" t="s">
        <v>451</v>
      </c>
      <c r="F107" s="41"/>
      <c r="G107" s="40"/>
      <c r="H107" s="39">
        <v>1</v>
      </c>
      <c r="I107" s="38"/>
      <c r="J107" s="37">
        <f>H107*I107</f>
        <v>0</v>
      </c>
      <c r="K107" s="46"/>
      <c r="L107" s="35" t="s">
        <v>456</v>
      </c>
    </row>
    <row r="108" spans="1:12" s="34" customFormat="1" ht="15.75" x14ac:dyDescent="0.25">
      <c r="A108" s="45" t="s">
        <v>455</v>
      </c>
      <c r="B108" s="44" t="s">
        <v>314</v>
      </c>
      <c r="C108" s="42" t="s">
        <v>6</v>
      </c>
      <c r="D108" s="43">
        <v>1999</v>
      </c>
      <c r="E108" s="42" t="s">
        <v>451</v>
      </c>
      <c r="F108" s="41"/>
      <c r="G108" s="40"/>
      <c r="H108" s="39">
        <v>2</v>
      </c>
      <c r="I108" s="38"/>
      <c r="J108" s="37">
        <f>H108*I108</f>
        <v>0</v>
      </c>
      <c r="K108" s="46"/>
      <c r="L108" s="35" t="s">
        <v>454</v>
      </c>
    </row>
    <row r="109" spans="1:12" s="34" customFormat="1" ht="15.75" x14ac:dyDescent="0.25">
      <c r="A109" s="45" t="s">
        <v>61</v>
      </c>
      <c r="B109" s="44" t="s">
        <v>314</v>
      </c>
      <c r="C109" s="42" t="s">
        <v>6</v>
      </c>
      <c r="D109" s="43">
        <v>1999</v>
      </c>
      <c r="E109" s="42" t="s">
        <v>451</v>
      </c>
      <c r="F109" s="41"/>
      <c r="G109" s="40">
        <v>69545405558</v>
      </c>
      <c r="H109" s="39">
        <v>2</v>
      </c>
      <c r="I109" s="38"/>
      <c r="J109" s="37">
        <f>H109*I109</f>
        <v>0</v>
      </c>
      <c r="K109" s="46"/>
      <c r="L109" s="35" t="s">
        <v>453</v>
      </c>
    </row>
    <row r="110" spans="1:12" s="34" customFormat="1" ht="15.75" x14ac:dyDescent="0.25">
      <c r="A110" s="45" t="s">
        <v>20</v>
      </c>
      <c r="B110" s="44" t="s">
        <v>314</v>
      </c>
      <c r="C110" s="42" t="s">
        <v>6</v>
      </c>
      <c r="D110" s="43">
        <v>2000</v>
      </c>
      <c r="E110" s="42" t="s">
        <v>451</v>
      </c>
      <c r="F110" s="41"/>
      <c r="G110" s="40"/>
      <c r="H110" s="39">
        <v>5</v>
      </c>
      <c r="I110" s="38"/>
      <c r="J110" s="37">
        <f>H110*I110</f>
        <v>0</v>
      </c>
      <c r="K110" s="46"/>
      <c r="L110" s="35" t="s">
        <v>452</v>
      </c>
    </row>
    <row r="111" spans="1:12" s="34" customFormat="1" ht="15.75" x14ac:dyDescent="0.25">
      <c r="A111" s="45" t="s">
        <v>20</v>
      </c>
      <c r="B111" s="44" t="s">
        <v>314</v>
      </c>
      <c r="C111" s="42" t="s">
        <v>6</v>
      </c>
      <c r="D111" s="43">
        <v>1999</v>
      </c>
      <c r="E111" s="42" t="s">
        <v>451</v>
      </c>
      <c r="F111" s="41"/>
      <c r="G111" s="40"/>
      <c r="H111" s="39">
        <v>5</v>
      </c>
      <c r="I111" s="38"/>
      <c r="J111" s="37">
        <f>H111*I111</f>
        <v>0</v>
      </c>
      <c r="K111" s="46"/>
      <c r="L111" s="35" t="s">
        <v>450</v>
      </c>
    </row>
    <row r="112" spans="1:12" s="34" customFormat="1" ht="15.75" x14ac:dyDescent="0.25">
      <c r="A112" s="65" t="s">
        <v>449</v>
      </c>
      <c r="B112" s="70" t="s">
        <v>92</v>
      </c>
      <c r="C112" s="68"/>
      <c r="D112" s="69"/>
      <c r="E112" s="68"/>
      <c r="F112" s="68"/>
      <c r="G112" s="67"/>
      <c r="H112" s="66"/>
      <c r="I112" s="38"/>
      <c r="J112" s="37"/>
      <c r="K112" s="46"/>
      <c r="L112" s="35"/>
    </row>
    <row r="113" spans="1:12" s="34" customFormat="1" ht="30" x14ac:dyDescent="0.25">
      <c r="A113" s="45" t="s">
        <v>448</v>
      </c>
      <c r="B113" s="44" t="s">
        <v>314</v>
      </c>
      <c r="C113" s="42" t="s">
        <v>6</v>
      </c>
      <c r="D113" s="43">
        <v>2004</v>
      </c>
      <c r="E113" s="42" t="s">
        <v>302</v>
      </c>
      <c r="F113" s="41"/>
      <c r="G113" s="40"/>
      <c r="H113" s="39">
        <v>1</v>
      </c>
      <c r="I113" s="38"/>
      <c r="J113" s="37">
        <f>H113*I113</f>
        <v>0</v>
      </c>
      <c r="K113" s="46"/>
      <c r="L113" s="35" t="s">
        <v>447</v>
      </c>
    </row>
    <row r="114" spans="1:12" s="34" customFormat="1" ht="15.75" x14ac:dyDescent="0.25">
      <c r="A114" s="45" t="s">
        <v>403</v>
      </c>
      <c r="B114" s="44" t="s">
        <v>314</v>
      </c>
      <c r="C114" s="42" t="s">
        <v>6</v>
      </c>
      <c r="D114" s="43">
        <v>1999</v>
      </c>
      <c r="E114" s="42" t="s">
        <v>302</v>
      </c>
      <c r="F114" s="41"/>
      <c r="G114" s="40">
        <v>69545405558</v>
      </c>
      <c r="H114" s="39">
        <v>16</v>
      </c>
      <c r="I114" s="38"/>
      <c r="J114" s="37">
        <f>H114*I114</f>
        <v>0</v>
      </c>
      <c r="K114" s="46"/>
      <c r="L114" s="35" t="s">
        <v>446</v>
      </c>
    </row>
    <row r="115" spans="1:12" s="34" customFormat="1" ht="15.75" x14ac:dyDescent="0.25">
      <c r="A115" s="45" t="s">
        <v>75</v>
      </c>
      <c r="B115" s="44" t="s">
        <v>314</v>
      </c>
      <c r="C115" s="42" t="s">
        <v>6</v>
      </c>
      <c r="D115" s="43">
        <v>1999</v>
      </c>
      <c r="E115" s="42" t="s">
        <v>302</v>
      </c>
      <c r="F115" s="41"/>
      <c r="G115" s="40"/>
      <c r="H115" s="39">
        <v>1</v>
      </c>
      <c r="I115" s="38"/>
      <c r="J115" s="37">
        <f>H115*I115</f>
        <v>0</v>
      </c>
      <c r="K115" s="46"/>
      <c r="L115" s="35" t="s">
        <v>445</v>
      </c>
    </row>
    <row r="116" spans="1:12" s="34" customFormat="1" ht="15.75" x14ac:dyDescent="0.25">
      <c r="A116" s="45" t="s">
        <v>444</v>
      </c>
      <c r="B116" s="44" t="s">
        <v>314</v>
      </c>
      <c r="C116" s="42" t="s">
        <v>6</v>
      </c>
      <c r="D116" s="43">
        <v>1999</v>
      </c>
      <c r="E116" s="42" t="s">
        <v>302</v>
      </c>
      <c r="F116" s="41"/>
      <c r="G116" s="40">
        <v>69545405558</v>
      </c>
      <c r="H116" s="39">
        <v>1</v>
      </c>
      <c r="I116" s="38"/>
      <c r="J116" s="37">
        <f>H116*I116</f>
        <v>0</v>
      </c>
      <c r="K116" s="46"/>
      <c r="L116" s="35" t="s">
        <v>443</v>
      </c>
    </row>
    <row r="117" spans="1:12" s="34" customFormat="1" ht="15.75" x14ac:dyDescent="0.25">
      <c r="A117" s="45" t="s">
        <v>442</v>
      </c>
      <c r="B117" s="44" t="s">
        <v>314</v>
      </c>
      <c r="C117" s="42" t="s">
        <v>6</v>
      </c>
      <c r="D117" s="43">
        <v>1999</v>
      </c>
      <c r="E117" s="42" t="s">
        <v>302</v>
      </c>
      <c r="F117" s="41"/>
      <c r="G117" s="40">
        <v>69545405558</v>
      </c>
      <c r="H117" s="39">
        <v>2</v>
      </c>
      <c r="I117" s="38"/>
      <c r="J117" s="37">
        <f>H117*I117</f>
        <v>0</v>
      </c>
      <c r="K117" s="46"/>
      <c r="L117" s="35" t="s">
        <v>441</v>
      </c>
    </row>
    <row r="118" spans="1:12" s="34" customFormat="1" ht="15.75" x14ac:dyDescent="0.25">
      <c r="A118" s="45" t="s">
        <v>65</v>
      </c>
      <c r="B118" s="44" t="s">
        <v>314</v>
      </c>
      <c r="C118" s="42" t="s">
        <v>6</v>
      </c>
      <c r="D118" s="43">
        <v>1999</v>
      </c>
      <c r="E118" s="42" t="s">
        <v>302</v>
      </c>
      <c r="F118" s="41"/>
      <c r="G118" s="40"/>
      <c r="H118" s="39">
        <v>1</v>
      </c>
      <c r="I118" s="38"/>
      <c r="J118" s="37">
        <f>H118*I118</f>
        <v>0</v>
      </c>
      <c r="K118" s="46"/>
      <c r="L118" s="35" t="s">
        <v>440</v>
      </c>
    </row>
    <row r="119" spans="1:12" s="34" customFormat="1" ht="15.75" x14ac:dyDescent="0.25">
      <c r="A119" s="45" t="s">
        <v>237</v>
      </c>
      <c r="B119" s="44" t="s">
        <v>314</v>
      </c>
      <c r="C119" s="42" t="s">
        <v>6</v>
      </c>
      <c r="D119" s="43">
        <v>1999</v>
      </c>
      <c r="E119" s="42" t="s">
        <v>302</v>
      </c>
      <c r="F119" s="41"/>
      <c r="G119" s="40">
        <v>69545405558</v>
      </c>
      <c r="H119" s="39">
        <v>2</v>
      </c>
      <c r="I119" s="38"/>
      <c r="J119" s="37">
        <f>H119*I119</f>
        <v>0</v>
      </c>
      <c r="K119" s="46"/>
      <c r="L119" s="35" t="s">
        <v>439</v>
      </c>
    </row>
    <row r="120" spans="1:12" s="34" customFormat="1" ht="15.75" x14ac:dyDescent="0.25">
      <c r="A120" s="45" t="s">
        <v>166</v>
      </c>
      <c r="B120" s="44" t="s">
        <v>314</v>
      </c>
      <c r="C120" s="42" t="s">
        <v>6</v>
      </c>
      <c r="D120" s="43">
        <v>1999</v>
      </c>
      <c r="E120" s="42" t="s">
        <v>302</v>
      </c>
      <c r="F120" s="41"/>
      <c r="G120" s="40">
        <v>69545405558</v>
      </c>
      <c r="H120" s="39">
        <v>1</v>
      </c>
      <c r="I120" s="38"/>
      <c r="J120" s="37">
        <f>H120*I120</f>
        <v>0</v>
      </c>
      <c r="K120" s="46"/>
      <c r="L120" s="35" t="s">
        <v>438</v>
      </c>
    </row>
    <row r="121" spans="1:12" s="34" customFormat="1" ht="15.75" x14ac:dyDescent="0.25">
      <c r="A121" s="65" t="s">
        <v>437</v>
      </c>
      <c r="B121" s="70" t="s">
        <v>92</v>
      </c>
      <c r="C121" s="68"/>
      <c r="D121" s="69"/>
      <c r="E121" s="68"/>
      <c r="F121" s="68"/>
      <c r="G121" s="67"/>
      <c r="H121" s="66"/>
      <c r="I121" s="38"/>
      <c r="J121" s="37"/>
      <c r="K121" s="46"/>
      <c r="L121" s="35"/>
    </row>
    <row r="122" spans="1:12" s="34" customFormat="1" ht="15.75" x14ac:dyDescent="0.25">
      <c r="A122" s="45" t="s">
        <v>20</v>
      </c>
      <c r="B122" s="44" t="s">
        <v>314</v>
      </c>
      <c r="C122" s="42" t="s">
        <v>6</v>
      </c>
      <c r="D122" s="43">
        <v>1999</v>
      </c>
      <c r="E122" s="42" t="s">
        <v>294</v>
      </c>
      <c r="F122" s="41"/>
      <c r="G122" s="40">
        <v>69545405558</v>
      </c>
      <c r="H122" s="39">
        <v>1</v>
      </c>
      <c r="I122" s="38"/>
      <c r="J122" s="37">
        <f>H122*I122</f>
        <v>0</v>
      </c>
      <c r="K122" s="46"/>
      <c r="L122" s="35" t="s">
        <v>436</v>
      </c>
    </row>
    <row r="123" spans="1:12" s="34" customFormat="1" ht="15.75" x14ac:dyDescent="0.25">
      <c r="A123" s="45" t="s">
        <v>20</v>
      </c>
      <c r="B123" s="44" t="s">
        <v>314</v>
      </c>
      <c r="C123" s="42" t="s">
        <v>6</v>
      </c>
      <c r="D123" s="43">
        <v>2001</v>
      </c>
      <c r="E123" s="42" t="s">
        <v>294</v>
      </c>
      <c r="F123" s="41"/>
      <c r="G123" s="40"/>
      <c r="H123" s="39">
        <v>1</v>
      </c>
      <c r="I123" s="38"/>
      <c r="J123" s="37">
        <f>H123*I123</f>
        <v>0</v>
      </c>
      <c r="K123" s="46"/>
      <c r="L123" s="35" t="s">
        <v>435</v>
      </c>
    </row>
    <row r="124" spans="1:12" s="34" customFormat="1" ht="15.75" x14ac:dyDescent="0.25">
      <c r="A124" s="45" t="s">
        <v>237</v>
      </c>
      <c r="B124" s="44" t="s">
        <v>314</v>
      </c>
      <c r="C124" s="42" t="s">
        <v>6</v>
      </c>
      <c r="D124" s="43">
        <v>1999</v>
      </c>
      <c r="E124" s="42" t="s">
        <v>294</v>
      </c>
      <c r="F124" s="41"/>
      <c r="G124" s="40">
        <v>69545405558</v>
      </c>
      <c r="H124" s="39">
        <v>1</v>
      </c>
      <c r="I124" s="38"/>
      <c r="J124" s="37">
        <f>H124*I124</f>
        <v>0</v>
      </c>
      <c r="K124" s="46"/>
      <c r="L124" s="35" t="s">
        <v>434</v>
      </c>
    </row>
    <row r="125" spans="1:12" s="34" customFormat="1" ht="15.75" x14ac:dyDescent="0.25">
      <c r="A125" s="65" t="s">
        <v>433</v>
      </c>
      <c r="B125" s="70" t="s">
        <v>92</v>
      </c>
      <c r="C125" s="68"/>
      <c r="D125" s="69"/>
      <c r="E125" s="68"/>
      <c r="F125" s="68"/>
      <c r="G125" s="67"/>
      <c r="H125" s="66"/>
      <c r="I125" s="38"/>
      <c r="J125" s="37"/>
      <c r="K125" s="46"/>
      <c r="L125" s="35"/>
    </row>
    <row r="126" spans="1:12" s="34" customFormat="1" ht="15.75" x14ac:dyDescent="0.25">
      <c r="A126" s="45" t="s">
        <v>126</v>
      </c>
      <c r="B126" s="44" t="s">
        <v>314</v>
      </c>
      <c r="C126" s="42" t="s">
        <v>6</v>
      </c>
      <c r="D126" s="43">
        <v>1999</v>
      </c>
      <c r="E126" s="42" t="s">
        <v>286</v>
      </c>
      <c r="F126" s="41"/>
      <c r="G126" s="40"/>
      <c r="H126" s="39">
        <v>1</v>
      </c>
      <c r="I126" s="38"/>
      <c r="J126" s="37">
        <f>H126*I126</f>
        <v>0</v>
      </c>
      <c r="K126" s="46"/>
      <c r="L126" s="35" t="s">
        <v>432</v>
      </c>
    </row>
    <row r="127" spans="1:12" s="34" customFormat="1" ht="15.75" x14ac:dyDescent="0.25">
      <c r="A127" s="45" t="s">
        <v>71</v>
      </c>
      <c r="B127" s="44" t="s">
        <v>314</v>
      </c>
      <c r="C127" s="42" t="s">
        <v>6</v>
      </c>
      <c r="D127" s="43">
        <v>1999</v>
      </c>
      <c r="E127" s="42" t="s">
        <v>286</v>
      </c>
      <c r="F127" s="41"/>
      <c r="G127" s="40">
        <v>69545495658</v>
      </c>
      <c r="H127" s="39">
        <v>1</v>
      </c>
      <c r="I127" s="38"/>
      <c r="J127" s="37">
        <f>H127*I127</f>
        <v>0</v>
      </c>
      <c r="K127" s="46"/>
      <c r="L127" s="35" t="s">
        <v>431</v>
      </c>
    </row>
    <row r="128" spans="1:12" s="34" customFormat="1" ht="15.75" x14ac:dyDescent="0.25">
      <c r="A128" s="45" t="s">
        <v>67</v>
      </c>
      <c r="B128" s="44" t="s">
        <v>314</v>
      </c>
      <c r="C128" s="42" t="s">
        <v>6</v>
      </c>
      <c r="D128" s="43">
        <v>1999</v>
      </c>
      <c r="E128" s="42" t="s">
        <v>286</v>
      </c>
      <c r="F128" s="41"/>
      <c r="G128" s="40"/>
      <c r="H128" s="39">
        <v>2</v>
      </c>
      <c r="I128" s="38"/>
      <c r="J128" s="37">
        <f>H128*I128</f>
        <v>0</v>
      </c>
      <c r="K128" s="46"/>
      <c r="L128" s="35" t="s">
        <v>430</v>
      </c>
    </row>
    <row r="129" spans="1:12" s="34" customFormat="1" ht="15.75" x14ac:dyDescent="0.25">
      <c r="A129" s="45" t="s">
        <v>411</v>
      </c>
      <c r="B129" s="44" t="s">
        <v>314</v>
      </c>
      <c r="C129" s="42" t="s">
        <v>6</v>
      </c>
      <c r="D129" s="43">
        <v>1999</v>
      </c>
      <c r="E129" s="42" t="s">
        <v>286</v>
      </c>
      <c r="F129" s="41"/>
      <c r="G129" s="40"/>
      <c r="H129" s="39">
        <v>1</v>
      </c>
      <c r="I129" s="38"/>
      <c r="J129" s="37">
        <f>H129*I129</f>
        <v>0</v>
      </c>
      <c r="K129" s="46"/>
      <c r="L129" s="35" t="s">
        <v>429</v>
      </c>
    </row>
    <row r="130" spans="1:12" s="34" customFormat="1" ht="15.75" x14ac:dyDescent="0.25">
      <c r="A130" s="45" t="s">
        <v>20</v>
      </c>
      <c r="B130" s="44" t="s">
        <v>314</v>
      </c>
      <c r="C130" s="42" t="s">
        <v>6</v>
      </c>
      <c r="D130" s="43">
        <v>1999</v>
      </c>
      <c r="E130" s="42" t="s">
        <v>286</v>
      </c>
      <c r="F130" s="41"/>
      <c r="G130" s="40"/>
      <c r="H130" s="39">
        <v>2</v>
      </c>
      <c r="I130" s="38"/>
      <c r="J130" s="37">
        <f>H130*I130</f>
        <v>0</v>
      </c>
      <c r="K130" s="46"/>
      <c r="L130" s="35" t="s">
        <v>428</v>
      </c>
    </row>
    <row r="131" spans="1:12" s="34" customFormat="1" ht="15.75" x14ac:dyDescent="0.25">
      <c r="A131" s="65" t="s">
        <v>427</v>
      </c>
      <c r="B131" s="70" t="s">
        <v>92</v>
      </c>
      <c r="C131" s="68"/>
      <c r="D131" s="69"/>
      <c r="E131" s="68"/>
      <c r="F131" s="68"/>
      <c r="G131" s="67"/>
      <c r="H131" s="66"/>
      <c r="I131" s="38"/>
      <c r="J131" s="37"/>
      <c r="K131" s="46"/>
      <c r="L131" s="35"/>
    </row>
    <row r="132" spans="1:12" s="34" customFormat="1" ht="15.75" x14ac:dyDescent="0.25">
      <c r="A132" s="45" t="s">
        <v>142</v>
      </c>
      <c r="B132" s="44" t="s">
        <v>314</v>
      </c>
      <c r="C132" s="42" t="s">
        <v>6</v>
      </c>
      <c r="D132" s="43">
        <v>1999</v>
      </c>
      <c r="E132" s="42" t="s">
        <v>280</v>
      </c>
      <c r="F132" s="41"/>
      <c r="G132" s="40"/>
      <c r="H132" s="39">
        <v>4</v>
      </c>
      <c r="I132" s="38"/>
      <c r="J132" s="37">
        <f>H132*I132</f>
        <v>0</v>
      </c>
      <c r="K132" s="46"/>
      <c r="L132" s="35" t="s">
        <v>426</v>
      </c>
    </row>
    <row r="133" spans="1:12" s="34" customFormat="1" ht="15.75" x14ac:dyDescent="0.25">
      <c r="A133" s="45" t="s">
        <v>425</v>
      </c>
      <c r="B133" s="44" t="s">
        <v>314</v>
      </c>
      <c r="C133" s="42" t="s">
        <v>6</v>
      </c>
      <c r="D133" s="43">
        <v>1999</v>
      </c>
      <c r="E133" s="42" t="s">
        <v>280</v>
      </c>
      <c r="F133" s="41"/>
      <c r="G133" s="40"/>
      <c r="H133" s="39">
        <v>1</v>
      </c>
      <c r="I133" s="38"/>
      <c r="J133" s="37">
        <f>H133*I133</f>
        <v>0</v>
      </c>
      <c r="K133" s="46"/>
      <c r="L133" s="35" t="s">
        <v>424</v>
      </c>
    </row>
    <row r="134" spans="1:12" s="34" customFormat="1" ht="15.75" x14ac:dyDescent="0.25">
      <c r="A134" s="45" t="s">
        <v>423</v>
      </c>
      <c r="B134" s="44" t="s">
        <v>314</v>
      </c>
      <c r="C134" s="42" t="s">
        <v>6</v>
      </c>
      <c r="D134" s="43">
        <v>1999</v>
      </c>
      <c r="E134" s="42" t="s">
        <v>280</v>
      </c>
      <c r="F134" s="41"/>
      <c r="G134" s="40">
        <v>69545407040</v>
      </c>
      <c r="H134" s="39">
        <v>1</v>
      </c>
      <c r="I134" s="38"/>
      <c r="J134" s="37">
        <f>H134*I134</f>
        <v>0</v>
      </c>
      <c r="K134" s="46"/>
      <c r="L134" s="35" t="s">
        <v>422</v>
      </c>
    </row>
    <row r="135" spans="1:12" s="34" customFormat="1" ht="15.75" x14ac:dyDescent="0.25">
      <c r="A135" s="45" t="s">
        <v>20</v>
      </c>
      <c r="B135" s="44" t="s">
        <v>314</v>
      </c>
      <c r="C135" s="42" t="s">
        <v>6</v>
      </c>
      <c r="D135" s="43">
        <v>1999</v>
      </c>
      <c r="E135" s="42" t="s">
        <v>280</v>
      </c>
      <c r="F135" s="41"/>
      <c r="G135" s="40"/>
      <c r="H135" s="39">
        <v>1</v>
      </c>
      <c r="I135" s="38"/>
      <c r="J135" s="37">
        <f>H135*I135</f>
        <v>0</v>
      </c>
      <c r="K135" s="46"/>
      <c r="L135" s="35" t="s">
        <v>421</v>
      </c>
    </row>
    <row r="136" spans="1:12" s="34" customFormat="1" ht="15.75" x14ac:dyDescent="0.25">
      <c r="A136" s="45" t="s">
        <v>237</v>
      </c>
      <c r="B136" s="44" t="s">
        <v>314</v>
      </c>
      <c r="C136" s="42" t="s">
        <v>6</v>
      </c>
      <c r="D136" s="43">
        <v>1999</v>
      </c>
      <c r="E136" s="42" t="s">
        <v>280</v>
      </c>
      <c r="F136" s="41"/>
      <c r="G136" s="40"/>
      <c r="H136" s="39">
        <v>1</v>
      </c>
      <c r="I136" s="38"/>
      <c r="J136" s="37">
        <f>H136*I136</f>
        <v>0</v>
      </c>
      <c r="K136" s="46"/>
      <c r="L136" s="35" t="s">
        <v>420</v>
      </c>
    </row>
    <row r="137" spans="1:12" s="34" customFormat="1" ht="15.75" x14ac:dyDescent="0.25">
      <c r="A137" s="65" t="s">
        <v>419</v>
      </c>
      <c r="B137" s="70" t="s">
        <v>92</v>
      </c>
      <c r="C137" s="68"/>
      <c r="D137" s="69"/>
      <c r="E137" s="68"/>
      <c r="F137" s="68"/>
      <c r="G137" s="67"/>
      <c r="H137" s="66"/>
      <c r="I137" s="38"/>
      <c r="J137" s="37"/>
      <c r="K137" s="46"/>
      <c r="L137" s="35"/>
    </row>
    <row r="138" spans="1:12" s="34" customFormat="1" ht="15.75" x14ac:dyDescent="0.25">
      <c r="A138" s="45" t="s">
        <v>418</v>
      </c>
      <c r="B138" s="44" t="s">
        <v>314</v>
      </c>
      <c r="C138" s="42" t="s">
        <v>6</v>
      </c>
      <c r="D138" s="43">
        <v>2002</v>
      </c>
      <c r="E138" s="42" t="s">
        <v>273</v>
      </c>
      <c r="F138" s="41"/>
      <c r="G138" s="40">
        <v>69545437252</v>
      </c>
      <c r="H138" s="39">
        <v>6</v>
      </c>
      <c r="I138" s="38"/>
      <c r="J138" s="37">
        <f>H138*I138</f>
        <v>0</v>
      </c>
      <c r="K138" s="46"/>
      <c r="L138" s="35" t="s">
        <v>417</v>
      </c>
    </row>
    <row r="139" spans="1:12" s="34" customFormat="1" ht="15.75" x14ac:dyDescent="0.25">
      <c r="A139" s="45" t="s">
        <v>416</v>
      </c>
      <c r="B139" s="44" t="s">
        <v>314</v>
      </c>
      <c r="C139" s="42" t="s">
        <v>6</v>
      </c>
      <c r="D139" s="43">
        <v>1999</v>
      </c>
      <c r="E139" s="42" t="s">
        <v>273</v>
      </c>
      <c r="F139" s="41"/>
      <c r="G139" s="40">
        <v>69545407149</v>
      </c>
      <c r="H139" s="39">
        <v>3</v>
      </c>
      <c r="I139" s="38"/>
      <c r="J139" s="37">
        <f>H139*I139</f>
        <v>0</v>
      </c>
      <c r="K139" s="46"/>
      <c r="L139" s="35" t="s">
        <v>415</v>
      </c>
    </row>
    <row r="140" spans="1:12" s="34" customFormat="1" ht="15.75" x14ac:dyDescent="0.25">
      <c r="A140" s="45" t="s">
        <v>414</v>
      </c>
      <c r="B140" s="44" t="s">
        <v>314</v>
      </c>
      <c r="C140" s="42" t="s">
        <v>6</v>
      </c>
      <c r="D140" s="43">
        <v>1999</v>
      </c>
      <c r="E140" s="42" t="s">
        <v>273</v>
      </c>
      <c r="F140" s="41"/>
      <c r="G140" s="40"/>
      <c r="H140" s="39">
        <v>1</v>
      </c>
      <c r="I140" s="38"/>
      <c r="J140" s="37">
        <f>H140*I140</f>
        <v>0</v>
      </c>
      <c r="K140" s="46"/>
      <c r="L140" s="35" t="s">
        <v>413</v>
      </c>
    </row>
    <row r="141" spans="1:12" s="34" customFormat="1" ht="15.75" x14ac:dyDescent="0.25">
      <c r="A141" s="45" t="s">
        <v>65</v>
      </c>
      <c r="B141" s="44" t="s">
        <v>314</v>
      </c>
      <c r="C141" s="42" t="s">
        <v>6</v>
      </c>
      <c r="D141" s="43">
        <v>1999</v>
      </c>
      <c r="E141" s="42" t="s">
        <v>273</v>
      </c>
      <c r="F141" s="41"/>
      <c r="G141" s="40">
        <v>69545407118</v>
      </c>
      <c r="H141" s="39">
        <v>2</v>
      </c>
      <c r="I141" s="38"/>
      <c r="J141" s="37">
        <f>H141*I141</f>
        <v>0</v>
      </c>
      <c r="K141" s="46"/>
      <c r="L141" s="35" t="s">
        <v>412</v>
      </c>
    </row>
    <row r="142" spans="1:12" s="34" customFormat="1" ht="15.75" x14ac:dyDescent="0.25">
      <c r="A142" s="45" t="s">
        <v>411</v>
      </c>
      <c r="B142" s="44" t="s">
        <v>314</v>
      </c>
      <c r="C142" s="42" t="s">
        <v>6</v>
      </c>
      <c r="D142" s="43">
        <v>1999</v>
      </c>
      <c r="E142" s="42" t="s">
        <v>273</v>
      </c>
      <c r="F142" s="41"/>
      <c r="G142" s="40">
        <v>69545407132</v>
      </c>
      <c r="H142" s="39">
        <v>1</v>
      </c>
      <c r="I142" s="38"/>
      <c r="J142" s="37">
        <f>H142*I142</f>
        <v>0</v>
      </c>
      <c r="K142" s="46"/>
      <c r="L142" s="35" t="s">
        <v>410</v>
      </c>
    </row>
    <row r="143" spans="1:12" s="34" customFormat="1" ht="15.75" x14ac:dyDescent="0.25">
      <c r="A143" s="45" t="s">
        <v>409</v>
      </c>
      <c r="B143" s="44" t="s">
        <v>314</v>
      </c>
      <c r="C143" s="42" t="s">
        <v>6</v>
      </c>
      <c r="D143" s="43">
        <v>2002</v>
      </c>
      <c r="E143" s="42" t="s">
        <v>273</v>
      </c>
      <c r="F143" s="41"/>
      <c r="G143" s="40">
        <v>69545437153</v>
      </c>
      <c r="H143" s="39">
        <v>9</v>
      </c>
      <c r="I143" s="38"/>
      <c r="J143" s="37">
        <f>H143*I143</f>
        <v>0</v>
      </c>
      <c r="K143" s="46"/>
      <c r="L143" s="35" t="s">
        <v>408</v>
      </c>
    </row>
    <row r="144" spans="1:12" s="34" customFormat="1" ht="15.75" x14ac:dyDescent="0.25">
      <c r="A144" s="45" t="s">
        <v>166</v>
      </c>
      <c r="B144" s="44" t="s">
        <v>314</v>
      </c>
      <c r="C144" s="42" t="s">
        <v>6</v>
      </c>
      <c r="D144" s="43">
        <v>1999</v>
      </c>
      <c r="E144" s="42" t="s">
        <v>273</v>
      </c>
      <c r="F144" s="41"/>
      <c r="G144" s="40">
        <v>69545407125</v>
      </c>
      <c r="H144" s="39">
        <v>3</v>
      </c>
      <c r="I144" s="38"/>
      <c r="J144" s="37">
        <f>H144*I144</f>
        <v>0</v>
      </c>
      <c r="K144" s="46"/>
      <c r="L144" s="35" t="s">
        <v>407</v>
      </c>
    </row>
    <row r="145" spans="1:12" s="34" customFormat="1" ht="15.75" x14ac:dyDescent="0.25">
      <c r="A145" s="65" t="s">
        <v>406</v>
      </c>
      <c r="B145" s="70" t="s">
        <v>92</v>
      </c>
      <c r="C145" s="68"/>
      <c r="D145" s="69"/>
      <c r="E145" s="68"/>
      <c r="F145" s="68"/>
      <c r="G145" s="67"/>
      <c r="H145" s="66"/>
      <c r="I145" s="38"/>
      <c r="J145" s="37"/>
      <c r="K145" s="46"/>
      <c r="L145" s="35"/>
    </row>
    <row r="146" spans="1:12" s="34" customFormat="1" ht="15.75" x14ac:dyDescent="0.25">
      <c r="A146" s="45" t="s">
        <v>405</v>
      </c>
      <c r="B146" s="44" t="s">
        <v>314</v>
      </c>
      <c r="C146" s="42" t="s">
        <v>6</v>
      </c>
      <c r="D146" s="43">
        <v>1999</v>
      </c>
      <c r="E146" s="42" t="s">
        <v>399</v>
      </c>
      <c r="F146" s="41"/>
      <c r="G146" s="40">
        <v>69545407224</v>
      </c>
      <c r="H146" s="39">
        <v>2</v>
      </c>
      <c r="I146" s="38"/>
      <c r="J146" s="37">
        <f>H146*I146</f>
        <v>0</v>
      </c>
      <c r="K146" s="46"/>
      <c r="L146" s="35" t="s">
        <v>404</v>
      </c>
    </row>
    <row r="147" spans="1:12" s="34" customFormat="1" ht="15.75" x14ac:dyDescent="0.25">
      <c r="A147" s="45" t="s">
        <v>403</v>
      </c>
      <c r="B147" s="44" t="s">
        <v>314</v>
      </c>
      <c r="C147" s="42" t="s">
        <v>6</v>
      </c>
      <c r="D147" s="43">
        <v>1999</v>
      </c>
      <c r="E147" s="42" t="s">
        <v>399</v>
      </c>
      <c r="F147" s="41"/>
      <c r="G147" s="40"/>
      <c r="H147" s="39">
        <v>1</v>
      </c>
      <c r="I147" s="38"/>
      <c r="J147" s="37">
        <f>H147*I147</f>
        <v>0</v>
      </c>
      <c r="K147" s="46"/>
      <c r="L147" s="35" t="s">
        <v>402</v>
      </c>
    </row>
    <row r="148" spans="1:12" s="34" customFormat="1" ht="15.75" x14ac:dyDescent="0.25">
      <c r="A148" s="45" t="s">
        <v>75</v>
      </c>
      <c r="B148" s="44" t="s">
        <v>314</v>
      </c>
      <c r="C148" s="42" t="s">
        <v>6</v>
      </c>
      <c r="D148" s="43">
        <v>1999</v>
      </c>
      <c r="E148" s="42" t="s">
        <v>399</v>
      </c>
      <c r="F148" s="41"/>
      <c r="G148" s="40">
        <v>69545407255</v>
      </c>
      <c r="H148" s="39">
        <v>1</v>
      </c>
      <c r="I148" s="38"/>
      <c r="J148" s="37">
        <f>H148*I148</f>
        <v>0</v>
      </c>
      <c r="K148" s="46"/>
      <c r="L148" s="35" t="s">
        <v>401</v>
      </c>
    </row>
    <row r="149" spans="1:12" s="34" customFormat="1" ht="15.75" x14ac:dyDescent="0.25">
      <c r="A149" s="45" t="s">
        <v>47</v>
      </c>
      <c r="B149" s="44" t="s">
        <v>314</v>
      </c>
      <c r="C149" s="42" t="s">
        <v>6</v>
      </c>
      <c r="D149" s="43">
        <v>1999</v>
      </c>
      <c r="E149" s="42" t="s">
        <v>399</v>
      </c>
      <c r="F149" s="41"/>
      <c r="G149" s="40">
        <v>69545407248</v>
      </c>
      <c r="H149" s="39">
        <v>3</v>
      </c>
      <c r="I149" s="38"/>
      <c r="J149" s="37">
        <f>H149*I149</f>
        <v>0</v>
      </c>
      <c r="K149" s="46"/>
      <c r="L149" s="35" t="s">
        <v>400</v>
      </c>
    </row>
    <row r="150" spans="1:12" s="34" customFormat="1" ht="15.75" x14ac:dyDescent="0.25">
      <c r="A150" s="45" t="s">
        <v>360</v>
      </c>
      <c r="B150" s="44" t="s">
        <v>314</v>
      </c>
      <c r="C150" s="42" t="s">
        <v>6</v>
      </c>
      <c r="D150" s="43">
        <v>1999</v>
      </c>
      <c r="E150" s="42" t="s">
        <v>399</v>
      </c>
      <c r="F150" s="41"/>
      <c r="G150" s="40"/>
      <c r="H150" s="39">
        <v>3</v>
      </c>
      <c r="I150" s="38"/>
      <c r="J150" s="37">
        <f>H150*I150</f>
        <v>0</v>
      </c>
      <c r="K150" s="46"/>
      <c r="L150" s="35" t="s">
        <v>398</v>
      </c>
    </row>
    <row r="151" spans="1:12" s="34" customFormat="1" ht="15.75" x14ac:dyDescent="0.25">
      <c r="A151" s="65" t="s">
        <v>397</v>
      </c>
      <c r="B151" s="70" t="s">
        <v>92</v>
      </c>
      <c r="C151" s="68"/>
      <c r="D151" s="69"/>
      <c r="E151" s="68"/>
      <c r="F151" s="68"/>
      <c r="G151" s="67"/>
      <c r="H151" s="66"/>
      <c r="I151" s="38"/>
      <c r="J151" s="37"/>
      <c r="K151" s="46"/>
      <c r="L151" s="35"/>
    </row>
    <row r="152" spans="1:12" s="34" customFormat="1" ht="15.75" x14ac:dyDescent="0.25">
      <c r="A152" s="45" t="s">
        <v>126</v>
      </c>
      <c r="B152" s="44" t="s">
        <v>314</v>
      </c>
      <c r="C152" s="42" t="s">
        <v>6</v>
      </c>
      <c r="D152" s="43">
        <v>2000</v>
      </c>
      <c r="E152" s="42" t="s">
        <v>388</v>
      </c>
      <c r="F152" s="41"/>
      <c r="G152" s="40"/>
      <c r="H152" s="39">
        <v>1</v>
      </c>
      <c r="I152" s="38"/>
      <c r="J152" s="37">
        <f>H152*I152</f>
        <v>0</v>
      </c>
      <c r="K152" s="46"/>
      <c r="L152" s="35" t="s">
        <v>396</v>
      </c>
    </row>
    <row r="153" spans="1:12" s="34" customFormat="1" ht="15.75" x14ac:dyDescent="0.25">
      <c r="A153" s="45" t="s">
        <v>376</v>
      </c>
      <c r="B153" s="44" t="s">
        <v>314</v>
      </c>
      <c r="C153" s="42" t="s">
        <v>6</v>
      </c>
      <c r="D153" s="43">
        <v>2000</v>
      </c>
      <c r="E153" s="42" t="s">
        <v>388</v>
      </c>
      <c r="F153" s="41"/>
      <c r="G153" s="40"/>
      <c r="H153" s="39">
        <v>1</v>
      </c>
      <c r="I153" s="38"/>
      <c r="J153" s="37">
        <f>H153*I153</f>
        <v>0</v>
      </c>
      <c r="K153" s="46"/>
      <c r="L153" s="35" t="s">
        <v>395</v>
      </c>
    </row>
    <row r="154" spans="1:12" s="34" customFormat="1" ht="15.75" x14ac:dyDescent="0.25">
      <c r="A154" s="45" t="s">
        <v>71</v>
      </c>
      <c r="B154" s="44" t="s">
        <v>314</v>
      </c>
      <c r="C154" s="42" t="s">
        <v>6</v>
      </c>
      <c r="D154" s="43">
        <v>2000</v>
      </c>
      <c r="E154" s="42" t="s">
        <v>388</v>
      </c>
      <c r="F154" s="41"/>
      <c r="G154" s="40"/>
      <c r="H154" s="39">
        <v>1</v>
      </c>
      <c r="I154" s="38"/>
      <c r="J154" s="37">
        <f>H154*I154</f>
        <v>0</v>
      </c>
      <c r="K154" s="46"/>
      <c r="L154" s="35" t="s">
        <v>394</v>
      </c>
    </row>
    <row r="155" spans="1:12" s="34" customFormat="1" ht="15.75" x14ac:dyDescent="0.25">
      <c r="A155" s="45" t="s">
        <v>67</v>
      </c>
      <c r="B155" s="44" t="s">
        <v>314</v>
      </c>
      <c r="C155" s="42" t="s">
        <v>6</v>
      </c>
      <c r="D155" s="43">
        <v>2000</v>
      </c>
      <c r="E155" s="42" t="s">
        <v>388</v>
      </c>
      <c r="F155" s="41"/>
      <c r="G155" s="40"/>
      <c r="H155" s="39">
        <v>1</v>
      </c>
      <c r="I155" s="38"/>
      <c r="J155" s="37">
        <f>H155*I155</f>
        <v>0</v>
      </c>
      <c r="K155" s="46"/>
      <c r="L155" s="35" t="s">
        <v>393</v>
      </c>
    </row>
    <row r="156" spans="1:12" s="34" customFormat="1" ht="15.75" x14ac:dyDescent="0.25">
      <c r="A156" s="45" t="s">
        <v>392</v>
      </c>
      <c r="B156" s="44" t="s">
        <v>314</v>
      </c>
      <c r="C156" s="42" t="s">
        <v>6</v>
      </c>
      <c r="D156" s="43">
        <v>2000</v>
      </c>
      <c r="E156" s="42" t="s">
        <v>388</v>
      </c>
      <c r="F156" s="41"/>
      <c r="G156" s="40"/>
      <c r="H156" s="39">
        <v>1</v>
      </c>
      <c r="I156" s="38"/>
      <c r="J156" s="37">
        <f>H156*I156</f>
        <v>0</v>
      </c>
      <c r="K156" s="46"/>
      <c r="L156" s="35" t="s">
        <v>391</v>
      </c>
    </row>
    <row r="157" spans="1:12" s="34" customFormat="1" ht="15.75" x14ac:dyDescent="0.25">
      <c r="A157" s="45" t="s">
        <v>390</v>
      </c>
      <c r="B157" s="44" t="s">
        <v>314</v>
      </c>
      <c r="C157" s="42" t="s">
        <v>6</v>
      </c>
      <c r="D157" s="43">
        <v>2000</v>
      </c>
      <c r="E157" s="42" t="s">
        <v>388</v>
      </c>
      <c r="F157" s="41"/>
      <c r="G157" s="40">
        <v>69545495627</v>
      </c>
      <c r="H157" s="39">
        <v>1</v>
      </c>
      <c r="I157" s="38"/>
      <c r="J157" s="37">
        <f>H157*I157</f>
        <v>0</v>
      </c>
      <c r="K157" s="46"/>
      <c r="L157" s="35" t="s">
        <v>389</v>
      </c>
    </row>
    <row r="158" spans="1:12" s="34" customFormat="1" ht="15.75" x14ac:dyDescent="0.25">
      <c r="A158" s="45" t="s">
        <v>237</v>
      </c>
      <c r="B158" s="44" t="s">
        <v>314</v>
      </c>
      <c r="C158" s="42" t="s">
        <v>6</v>
      </c>
      <c r="D158" s="43">
        <v>2000</v>
      </c>
      <c r="E158" s="42" t="s">
        <v>388</v>
      </c>
      <c r="F158" s="41"/>
      <c r="G158" s="40"/>
      <c r="H158" s="39">
        <v>1</v>
      </c>
      <c r="I158" s="38"/>
      <c r="J158" s="37">
        <f>H158*I158</f>
        <v>0</v>
      </c>
      <c r="K158" s="46"/>
      <c r="L158" s="35" t="s">
        <v>387</v>
      </c>
    </row>
    <row r="159" spans="1:12" s="34" customFormat="1" ht="15.75" x14ac:dyDescent="0.25">
      <c r="A159" s="65" t="s">
        <v>386</v>
      </c>
      <c r="B159" s="70" t="s">
        <v>92</v>
      </c>
      <c r="C159" s="68"/>
      <c r="D159" s="69"/>
      <c r="E159" s="68"/>
      <c r="F159" s="68"/>
      <c r="G159" s="67"/>
      <c r="H159" s="66"/>
      <c r="I159" s="38"/>
      <c r="J159" s="37"/>
      <c r="K159" s="46"/>
      <c r="L159" s="35"/>
    </row>
    <row r="160" spans="1:12" s="34" customFormat="1" ht="15.75" x14ac:dyDescent="0.25">
      <c r="A160" s="45" t="s">
        <v>126</v>
      </c>
      <c r="B160" s="44" t="s">
        <v>314</v>
      </c>
      <c r="C160" s="42" t="s">
        <v>6</v>
      </c>
      <c r="D160" s="43">
        <v>2000</v>
      </c>
      <c r="E160" s="42" t="s">
        <v>379</v>
      </c>
      <c r="F160" s="41"/>
      <c r="G160" s="40"/>
      <c r="H160" s="39">
        <v>1</v>
      </c>
      <c r="I160" s="38"/>
      <c r="J160" s="37">
        <f>H160*I160</f>
        <v>0</v>
      </c>
      <c r="K160" s="46"/>
      <c r="L160" s="35" t="s">
        <v>385</v>
      </c>
    </row>
    <row r="161" spans="1:12" s="34" customFormat="1" ht="15.75" x14ac:dyDescent="0.25">
      <c r="A161" s="45" t="s">
        <v>376</v>
      </c>
      <c r="B161" s="44" t="s">
        <v>314</v>
      </c>
      <c r="C161" s="42" t="s">
        <v>6</v>
      </c>
      <c r="D161" s="43">
        <v>2000</v>
      </c>
      <c r="E161" s="42" t="s">
        <v>379</v>
      </c>
      <c r="F161" s="41"/>
      <c r="G161" s="40">
        <v>69545405039</v>
      </c>
      <c r="H161" s="39">
        <v>2</v>
      </c>
      <c r="I161" s="38"/>
      <c r="J161" s="37">
        <f>H161*I161</f>
        <v>0</v>
      </c>
      <c r="K161" s="46"/>
      <c r="L161" s="35" t="s">
        <v>384</v>
      </c>
    </row>
    <row r="162" spans="1:12" s="34" customFormat="1" ht="15.75" x14ac:dyDescent="0.25">
      <c r="A162" s="45" t="s">
        <v>75</v>
      </c>
      <c r="B162" s="44" t="s">
        <v>314</v>
      </c>
      <c r="C162" s="42" t="s">
        <v>6</v>
      </c>
      <c r="D162" s="43">
        <v>2000</v>
      </c>
      <c r="E162" s="42" t="s">
        <v>379</v>
      </c>
      <c r="F162" s="41"/>
      <c r="G162" s="40">
        <v>69545406074</v>
      </c>
      <c r="H162" s="39">
        <v>16</v>
      </c>
      <c r="I162" s="38"/>
      <c r="J162" s="37">
        <f>H162*I162</f>
        <v>0</v>
      </c>
      <c r="K162" s="46"/>
      <c r="L162" s="35" t="s">
        <v>383</v>
      </c>
    </row>
    <row r="163" spans="1:12" s="34" customFormat="1" ht="15.75" x14ac:dyDescent="0.25">
      <c r="A163" s="45" t="s">
        <v>67</v>
      </c>
      <c r="B163" s="44" t="s">
        <v>314</v>
      </c>
      <c r="C163" s="42" t="s">
        <v>6</v>
      </c>
      <c r="D163" s="43">
        <v>2000</v>
      </c>
      <c r="E163" s="42" t="s">
        <v>379</v>
      </c>
      <c r="F163" s="41"/>
      <c r="G163" s="40"/>
      <c r="H163" s="39">
        <v>2</v>
      </c>
      <c r="I163" s="38"/>
      <c r="J163" s="37">
        <f>H163*I163</f>
        <v>0</v>
      </c>
      <c r="K163" s="46"/>
      <c r="L163" s="35" t="s">
        <v>382</v>
      </c>
    </row>
    <row r="164" spans="1:12" s="34" customFormat="1" ht="15.75" x14ac:dyDescent="0.25">
      <c r="A164" s="45" t="s">
        <v>177</v>
      </c>
      <c r="B164" s="44" t="s">
        <v>314</v>
      </c>
      <c r="C164" s="42" t="s">
        <v>6</v>
      </c>
      <c r="D164" s="43">
        <v>2002</v>
      </c>
      <c r="E164" s="42" t="s">
        <v>379</v>
      </c>
      <c r="F164" s="41"/>
      <c r="G164" s="40"/>
      <c r="H164" s="39">
        <v>1</v>
      </c>
      <c r="I164" s="38"/>
      <c r="J164" s="37">
        <f>H164*I164</f>
        <v>0</v>
      </c>
      <c r="K164" s="46"/>
      <c r="L164" s="35" t="s">
        <v>381</v>
      </c>
    </row>
    <row r="165" spans="1:12" s="34" customFormat="1" ht="15.75" x14ac:dyDescent="0.25">
      <c r="A165" s="45" t="s">
        <v>59</v>
      </c>
      <c r="B165" s="44" t="s">
        <v>314</v>
      </c>
      <c r="C165" s="42" t="s">
        <v>6</v>
      </c>
      <c r="D165" s="43">
        <v>2000</v>
      </c>
      <c r="E165" s="42" t="s">
        <v>379</v>
      </c>
      <c r="F165" s="41"/>
      <c r="G165" s="40"/>
      <c r="H165" s="39">
        <v>1</v>
      </c>
      <c r="I165" s="38"/>
      <c r="J165" s="37">
        <f>H165*I165</f>
        <v>0</v>
      </c>
      <c r="K165" s="46"/>
      <c r="L165" s="35" t="s">
        <v>380</v>
      </c>
    </row>
    <row r="166" spans="1:12" s="34" customFormat="1" ht="15.75" x14ac:dyDescent="0.25">
      <c r="A166" s="45" t="s">
        <v>237</v>
      </c>
      <c r="B166" s="44" t="s">
        <v>314</v>
      </c>
      <c r="C166" s="42" t="s">
        <v>6</v>
      </c>
      <c r="D166" s="43">
        <v>2000</v>
      </c>
      <c r="E166" s="42" t="s">
        <v>379</v>
      </c>
      <c r="F166" s="41"/>
      <c r="G166" s="40">
        <v>69545406036</v>
      </c>
      <c r="H166" s="39">
        <v>2</v>
      </c>
      <c r="I166" s="38"/>
      <c r="J166" s="37">
        <f>H166*I166</f>
        <v>0</v>
      </c>
      <c r="K166" s="46"/>
      <c r="L166" s="35" t="s">
        <v>378</v>
      </c>
    </row>
    <row r="167" spans="1:12" s="34" customFormat="1" ht="15.75" x14ac:dyDescent="0.25">
      <c r="A167" s="65" t="s">
        <v>377</v>
      </c>
      <c r="B167" s="70" t="s">
        <v>92</v>
      </c>
      <c r="C167" s="68"/>
      <c r="D167" s="69"/>
      <c r="E167" s="68"/>
      <c r="F167" s="68"/>
      <c r="G167" s="67"/>
      <c r="H167" s="66"/>
      <c r="I167" s="38"/>
      <c r="J167" s="37"/>
      <c r="K167" s="46"/>
      <c r="L167" s="35"/>
    </row>
    <row r="168" spans="1:12" s="34" customFormat="1" ht="15.75" x14ac:dyDescent="0.25">
      <c r="A168" s="45" t="s">
        <v>376</v>
      </c>
      <c r="B168" s="44" t="s">
        <v>314</v>
      </c>
      <c r="C168" s="42" t="s">
        <v>6</v>
      </c>
      <c r="D168" s="43">
        <v>2003</v>
      </c>
      <c r="E168" s="42" t="s">
        <v>368</v>
      </c>
      <c r="F168" s="41"/>
      <c r="G168" s="40">
        <v>69545405015</v>
      </c>
      <c r="H168" s="39">
        <v>3</v>
      </c>
      <c r="I168" s="38"/>
      <c r="J168" s="37">
        <f>H168*I168</f>
        <v>0</v>
      </c>
      <c r="K168" s="46"/>
      <c r="L168" s="35" t="s">
        <v>375</v>
      </c>
    </row>
    <row r="169" spans="1:12" s="34" customFormat="1" ht="15.75" x14ac:dyDescent="0.25">
      <c r="A169" s="45" t="s">
        <v>374</v>
      </c>
      <c r="B169" s="44" t="s">
        <v>314</v>
      </c>
      <c r="C169" s="42" t="s">
        <v>6</v>
      </c>
      <c r="D169" s="43">
        <v>2002</v>
      </c>
      <c r="E169" s="42" t="s">
        <v>368</v>
      </c>
      <c r="F169" s="41"/>
      <c r="G169" s="40">
        <v>69545405060</v>
      </c>
      <c r="H169" s="39">
        <v>6</v>
      </c>
      <c r="I169" s="38"/>
      <c r="J169" s="37">
        <f>H169*I169</f>
        <v>0</v>
      </c>
      <c r="K169" s="46"/>
      <c r="L169" s="35" t="s">
        <v>373</v>
      </c>
    </row>
    <row r="170" spans="1:12" s="34" customFormat="1" ht="15.75" x14ac:dyDescent="0.25">
      <c r="A170" s="45" t="s">
        <v>65</v>
      </c>
      <c r="B170" s="44" t="s">
        <v>314</v>
      </c>
      <c r="C170" s="42" t="s">
        <v>6</v>
      </c>
      <c r="D170" s="43">
        <v>2002</v>
      </c>
      <c r="E170" s="42" t="s">
        <v>368</v>
      </c>
      <c r="F170" s="41"/>
      <c r="G170" s="40"/>
      <c r="H170" s="39">
        <v>1</v>
      </c>
      <c r="I170" s="38"/>
      <c r="J170" s="37">
        <f>H170*I170</f>
        <v>0</v>
      </c>
      <c r="K170" s="46"/>
      <c r="L170" s="35" t="s">
        <v>372</v>
      </c>
    </row>
    <row r="171" spans="1:12" s="34" customFormat="1" ht="15.75" x14ac:dyDescent="0.25">
      <c r="A171" s="45" t="s">
        <v>61</v>
      </c>
      <c r="B171" s="44" t="s">
        <v>314</v>
      </c>
      <c r="C171" s="42" t="s">
        <v>6</v>
      </c>
      <c r="D171" s="43">
        <v>2002</v>
      </c>
      <c r="E171" s="42" t="s">
        <v>368</v>
      </c>
      <c r="F171" s="41"/>
      <c r="G171" s="40"/>
      <c r="H171" s="39">
        <v>3</v>
      </c>
      <c r="I171" s="38"/>
      <c r="J171" s="37">
        <f>H171*I171</f>
        <v>0</v>
      </c>
      <c r="K171" s="46"/>
      <c r="L171" s="35" t="s">
        <v>371</v>
      </c>
    </row>
    <row r="172" spans="1:12" s="34" customFormat="1" ht="15.75" x14ac:dyDescent="0.25">
      <c r="A172" s="45" t="s">
        <v>370</v>
      </c>
      <c r="B172" s="44" t="s">
        <v>314</v>
      </c>
      <c r="C172" s="42" t="s">
        <v>6</v>
      </c>
      <c r="D172" s="43">
        <v>2002</v>
      </c>
      <c r="E172" s="42" t="s">
        <v>368</v>
      </c>
      <c r="F172" s="41"/>
      <c r="G172" s="40">
        <v>69545405077</v>
      </c>
      <c r="H172" s="39">
        <v>2</v>
      </c>
      <c r="I172" s="38"/>
      <c r="J172" s="37">
        <f>H172*I172</f>
        <v>0</v>
      </c>
      <c r="K172" s="46"/>
      <c r="L172" s="35" t="s">
        <v>369</v>
      </c>
    </row>
    <row r="173" spans="1:12" s="34" customFormat="1" ht="15.75" x14ac:dyDescent="0.25">
      <c r="A173" s="45" t="s">
        <v>237</v>
      </c>
      <c r="B173" s="44" t="s">
        <v>314</v>
      </c>
      <c r="C173" s="42" t="s">
        <v>6</v>
      </c>
      <c r="D173" s="43">
        <v>2002</v>
      </c>
      <c r="E173" s="42" t="s">
        <v>368</v>
      </c>
      <c r="F173" s="41"/>
      <c r="G173" s="40">
        <v>69545405978</v>
      </c>
      <c r="H173" s="39">
        <v>2</v>
      </c>
      <c r="I173" s="38"/>
      <c r="J173" s="37">
        <f>H173*I173</f>
        <v>0</v>
      </c>
      <c r="K173" s="46"/>
      <c r="L173" s="35" t="s">
        <v>367</v>
      </c>
    </row>
    <row r="174" spans="1:12" s="34" customFormat="1" ht="15.75" x14ac:dyDescent="0.25">
      <c r="A174" s="65" t="s">
        <v>366</v>
      </c>
      <c r="B174" s="70" t="s">
        <v>92</v>
      </c>
      <c r="C174" s="68"/>
      <c r="D174" s="69"/>
      <c r="E174" s="68"/>
      <c r="F174" s="68"/>
      <c r="G174" s="67"/>
      <c r="H174" s="66"/>
      <c r="I174" s="38"/>
      <c r="J174" s="37"/>
      <c r="K174" s="46"/>
      <c r="L174" s="35"/>
    </row>
    <row r="175" spans="1:12" s="34" customFormat="1" ht="15.75" x14ac:dyDescent="0.25">
      <c r="A175" s="45" t="s">
        <v>365</v>
      </c>
      <c r="B175" s="44" t="s">
        <v>314</v>
      </c>
      <c r="C175" s="42" t="s">
        <v>129</v>
      </c>
      <c r="D175" s="43">
        <v>2003</v>
      </c>
      <c r="E175" s="42" t="s">
        <v>357</v>
      </c>
      <c r="F175" s="41"/>
      <c r="G175" s="40">
        <v>39897751061</v>
      </c>
      <c r="H175" s="39">
        <v>3</v>
      </c>
      <c r="I175" s="38"/>
      <c r="J175" s="37">
        <f>H175*I175</f>
        <v>0</v>
      </c>
      <c r="K175" s="46"/>
      <c r="L175" s="35" t="s">
        <v>364</v>
      </c>
    </row>
    <row r="176" spans="1:12" s="34" customFormat="1" ht="15.75" x14ac:dyDescent="0.25">
      <c r="A176" s="45" t="s">
        <v>126</v>
      </c>
      <c r="B176" s="44" t="s">
        <v>314</v>
      </c>
      <c r="C176" s="42" t="s">
        <v>6</v>
      </c>
      <c r="D176" s="43">
        <v>2000</v>
      </c>
      <c r="E176" s="42" t="s">
        <v>357</v>
      </c>
      <c r="F176" s="41"/>
      <c r="G176" s="40">
        <v>69545495641</v>
      </c>
      <c r="H176" s="39">
        <v>4</v>
      </c>
      <c r="I176" s="38"/>
      <c r="J176" s="37">
        <f>H176*I176</f>
        <v>0</v>
      </c>
      <c r="K176" s="46"/>
      <c r="L176" s="35" t="s">
        <v>363</v>
      </c>
    </row>
    <row r="177" spans="1:12" s="34" customFormat="1" ht="15.75" x14ac:dyDescent="0.25">
      <c r="A177" s="45" t="s">
        <v>75</v>
      </c>
      <c r="B177" s="44" t="s">
        <v>314</v>
      </c>
      <c r="C177" s="42" t="s">
        <v>6</v>
      </c>
      <c r="D177" s="43">
        <v>2000</v>
      </c>
      <c r="E177" s="42" t="s">
        <v>357</v>
      </c>
      <c r="F177" s="41"/>
      <c r="G177" s="40"/>
      <c r="H177" s="39">
        <v>1</v>
      </c>
      <c r="I177" s="38"/>
      <c r="J177" s="37">
        <f>H177*I177</f>
        <v>0</v>
      </c>
      <c r="K177" s="46"/>
      <c r="L177" s="35" t="s">
        <v>362</v>
      </c>
    </row>
    <row r="178" spans="1:12" s="34" customFormat="1" ht="15.75" x14ac:dyDescent="0.25">
      <c r="A178" s="45" t="s">
        <v>341</v>
      </c>
      <c r="B178" s="44" t="s">
        <v>314</v>
      </c>
      <c r="C178" s="42" t="s">
        <v>6</v>
      </c>
      <c r="D178" s="43">
        <v>2000</v>
      </c>
      <c r="E178" s="42" t="s">
        <v>357</v>
      </c>
      <c r="F178" s="41"/>
      <c r="G178" s="40"/>
      <c r="H178" s="39">
        <v>1</v>
      </c>
      <c r="I178" s="38"/>
      <c r="J178" s="37">
        <f>H178*I178</f>
        <v>0</v>
      </c>
      <c r="K178" s="46"/>
      <c r="L178" s="35" t="s">
        <v>361</v>
      </c>
    </row>
    <row r="179" spans="1:12" s="34" customFormat="1" ht="15.75" x14ac:dyDescent="0.25">
      <c r="A179" s="45" t="s">
        <v>360</v>
      </c>
      <c r="B179" s="44" t="s">
        <v>314</v>
      </c>
      <c r="C179" s="42" t="s">
        <v>6</v>
      </c>
      <c r="D179" s="43">
        <v>2000</v>
      </c>
      <c r="E179" s="42" t="s">
        <v>357</v>
      </c>
      <c r="F179" s="41"/>
      <c r="G179" s="40">
        <v>69545407217</v>
      </c>
      <c r="H179" s="39">
        <v>1</v>
      </c>
      <c r="I179" s="38"/>
      <c r="J179" s="37">
        <f>H179*I179</f>
        <v>0</v>
      </c>
      <c r="K179" s="46"/>
      <c r="L179" s="35" t="s">
        <v>359</v>
      </c>
    </row>
    <row r="180" spans="1:12" s="34" customFormat="1" ht="15.75" x14ac:dyDescent="0.25">
      <c r="A180" s="45" t="s">
        <v>67</v>
      </c>
      <c r="B180" s="44" t="s">
        <v>314</v>
      </c>
      <c r="C180" s="42" t="s">
        <v>6</v>
      </c>
      <c r="D180" s="43">
        <v>2000</v>
      </c>
      <c r="E180" s="42" t="s">
        <v>357</v>
      </c>
      <c r="F180" s="41"/>
      <c r="G180" s="40"/>
      <c r="H180" s="39">
        <v>4</v>
      </c>
      <c r="I180" s="38"/>
      <c r="J180" s="37">
        <f>H180*I180</f>
        <v>0</v>
      </c>
      <c r="K180" s="46"/>
      <c r="L180" s="35" t="s">
        <v>358</v>
      </c>
    </row>
    <row r="181" spans="1:12" s="34" customFormat="1" ht="15.75" x14ac:dyDescent="0.25">
      <c r="A181" s="45" t="s">
        <v>237</v>
      </c>
      <c r="B181" s="44" t="s">
        <v>314</v>
      </c>
      <c r="C181" s="42" t="s">
        <v>6</v>
      </c>
      <c r="D181" s="43">
        <v>2000</v>
      </c>
      <c r="E181" s="42" t="s">
        <v>357</v>
      </c>
      <c r="F181" s="41"/>
      <c r="G181" s="40"/>
      <c r="H181" s="39">
        <v>1</v>
      </c>
      <c r="I181" s="38"/>
      <c r="J181" s="37">
        <f>H181*I181</f>
        <v>0</v>
      </c>
      <c r="K181" s="46"/>
      <c r="L181" s="35" t="s">
        <v>356</v>
      </c>
    </row>
    <row r="182" spans="1:12" s="34" customFormat="1" ht="15.75" x14ac:dyDescent="0.25">
      <c r="A182" s="65" t="s">
        <v>355</v>
      </c>
      <c r="B182" s="70" t="s">
        <v>92</v>
      </c>
      <c r="C182" s="68"/>
      <c r="D182" s="69"/>
      <c r="E182" s="68"/>
      <c r="F182" s="68"/>
      <c r="G182" s="67"/>
      <c r="H182" s="66"/>
      <c r="I182" s="38"/>
      <c r="J182" s="37"/>
      <c r="K182" s="46"/>
      <c r="L182" s="35"/>
    </row>
    <row r="183" spans="1:12" s="34" customFormat="1" ht="15.75" x14ac:dyDescent="0.25">
      <c r="A183" s="45" t="s">
        <v>75</v>
      </c>
      <c r="B183" s="44" t="s">
        <v>314</v>
      </c>
      <c r="C183" s="42" t="s">
        <v>6</v>
      </c>
      <c r="D183" s="43">
        <v>2003</v>
      </c>
      <c r="E183" s="42" t="s">
        <v>269</v>
      </c>
      <c r="F183" s="41"/>
      <c r="G183" s="40">
        <v>39897751122</v>
      </c>
      <c r="H183" s="39">
        <v>4</v>
      </c>
      <c r="I183" s="38"/>
      <c r="J183" s="37">
        <f>H183*I183</f>
        <v>0</v>
      </c>
      <c r="K183" s="46"/>
      <c r="L183" s="35" t="s">
        <v>354</v>
      </c>
    </row>
    <row r="184" spans="1:12" s="34" customFormat="1" ht="15.75" x14ac:dyDescent="0.25">
      <c r="A184" s="45" t="s">
        <v>353</v>
      </c>
      <c r="B184" s="44" t="s">
        <v>314</v>
      </c>
      <c r="C184" s="42" t="s">
        <v>6</v>
      </c>
      <c r="D184" s="43">
        <v>2003</v>
      </c>
      <c r="E184" s="42" t="s">
        <v>269</v>
      </c>
      <c r="F184" s="41"/>
      <c r="G184" s="40">
        <v>39897751122</v>
      </c>
      <c r="H184" s="39">
        <v>8</v>
      </c>
      <c r="I184" s="38"/>
      <c r="J184" s="37">
        <f>H184*I184</f>
        <v>0</v>
      </c>
      <c r="K184" s="46"/>
      <c r="L184" s="35" t="s">
        <v>352</v>
      </c>
    </row>
    <row r="185" spans="1:12" s="34" customFormat="1" ht="15.75" x14ac:dyDescent="0.25">
      <c r="A185" s="45" t="s">
        <v>351</v>
      </c>
      <c r="B185" s="44" t="s">
        <v>314</v>
      </c>
      <c r="C185" s="42" t="s">
        <v>6</v>
      </c>
      <c r="D185" s="43">
        <v>2003</v>
      </c>
      <c r="E185" s="42" t="s">
        <v>269</v>
      </c>
      <c r="F185" s="41"/>
      <c r="G185" s="40">
        <v>39897751122</v>
      </c>
      <c r="H185" s="39">
        <v>4</v>
      </c>
      <c r="I185" s="38"/>
      <c r="J185" s="37">
        <f>H185*I185</f>
        <v>0</v>
      </c>
      <c r="K185" s="46"/>
      <c r="L185" s="35" t="s">
        <v>350</v>
      </c>
    </row>
    <row r="186" spans="1:12" s="34" customFormat="1" ht="15.75" x14ac:dyDescent="0.25">
      <c r="A186" s="45" t="s">
        <v>349</v>
      </c>
      <c r="B186" s="44" t="s">
        <v>314</v>
      </c>
      <c r="C186" s="42" t="s">
        <v>6</v>
      </c>
      <c r="D186" s="43">
        <v>2003</v>
      </c>
      <c r="E186" s="42" t="s">
        <v>269</v>
      </c>
      <c r="F186" s="41"/>
      <c r="G186" s="40">
        <v>39897751122</v>
      </c>
      <c r="H186" s="39">
        <v>1</v>
      </c>
      <c r="I186" s="38"/>
      <c r="J186" s="37">
        <f>H186*I186</f>
        <v>0</v>
      </c>
      <c r="K186" s="46"/>
      <c r="L186" s="35" t="s">
        <v>348</v>
      </c>
    </row>
    <row r="187" spans="1:12" s="34" customFormat="1" ht="15.75" x14ac:dyDescent="0.25">
      <c r="A187" s="45" t="s">
        <v>237</v>
      </c>
      <c r="B187" s="44" t="s">
        <v>314</v>
      </c>
      <c r="C187" s="42" t="s">
        <v>6</v>
      </c>
      <c r="D187" s="43">
        <v>2003</v>
      </c>
      <c r="E187" s="42" t="s">
        <v>269</v>
      </c>
      <c r="F187" s="41"/>
      <c r="G187" s="40">
        <v>39897751122</v>
      </c>
      <c r="H187" s="39">
        <v>2</v>
      </c>
      <c r="I187" s="38"/>
      <c r="J187" s="37">
        <f>H187*I187</f>
        <v>0</v>
      </c>
      <c r="K187" s="46"/>
      <c r="L187" s="35" t="s">
        <v>347</v>
      </c>
    </row>
    <row r="188" spans="1:12" s="34" customFormat="1" ht="15.75" x14ac:dyDescent="0.25">
      <c r="A188" s="65" t="s">
        <v>346</v>
      </c>
      <c r="B188" s="70" t="s">
        <v>92</v>
      </c>
      <c r="C188" s="68"/>
      <c r="D188" s="69"/>
      <c r="E188" s="68"/>
      <c r="F188" s="68"/>
      <c r="G188" s="67"/>
      <c r="H188" s="66"/>
      <c r="I188" s="38"/>
      <c r="J188" s="37"/>
      <c r="K188" s="46"/>
      <c r="L188" s="35"/>
    </row>
    <row r="189" spans="1:12" s="34" customFormat="1" ht="15.75" x14ac:dyDescent="0.25">
      <c r="A189" s="45" t="s">
        <v>345</v>
      </c>
      <c r="B189" s="44" t="s">
        <v>314</v>
      </c>
      <c r="C189" s="42" t="s">
        <v>129</v>
      </c>
      <c r="D189" s="43">
        <v>2003</v>
      </c>
      <c r="E189" s="42" t="s">
        <v>336</v>
      </c>
      <c r="F189" s="41"/>
      <c r="G189" s="40">
        <v>39897751184</v>
      </c>
      <c r="H189" s="39">
        <v>5</v>
      </c>
      <c r="I189" s="38"/>
      <c r="J189" s="37">
        <f>H189*I189</f>
        <v>0</v>
      </c>
      <c r="K189" s="46"/>
      <c r="L189" s="35" t="s">
        <v>344</v>
      </c>
    </row>
    <row r="190" spans="1:12" s="34" customFormat="1" ht="15.75" x14ac:dyDescent="0.25">
      <c r="A190" s="45" t="s">
        <v>343</v>
      </c>
      <c r="B190" s="44" t="s">
        <v>314</v>
      </c>
      <c r="C190" s="42" t="s">
        <v>129</v>
      </c>
      <c r="D190" s="43">
        <v>2003</v>
      </c>
      <c r="E190" s="42" t="s">
        <v>336</v>
      </c>
      <c r="F190" s="41"/>
      <c r="G190" s="40">
        <v>39897751184</v>
      </c>
      <c r="H190" s="39">
        <v>5</v>
      </c>
      <c r="I190" s="38"/>
      <c r="J190" s="37">
        <f>H190*I190</f>
        <v>0</v>
      </c>
      <c r="K190" s="46"/>
      <c r="L190" s="35" t="s">
        <v>342</v>
      </c>
    </row>
    <row r="191" spans="1:12" s="34" customFormat="1" ht="15.75" x14ac:dyDescent="0.25">
      <c r="A191" s="45" t="s">
        <v>341</v>
      </c>
      <c r="B191" s="44" t="s">
        <v>314</v>
      </c>
      <c r="C191" s="42" t="s">
        <v>129</v>
      </c>
      <c r="D191" s="43">
        <v>2003</v>
      </c>
      <c r="E191" s="42" t="s">
        <v>336</v>
      </c>
      <c r="F191" s="41"/>
      <c r="G191" s="40">
        <v>39897751184</v>
      </c>
      <c r="H191" s="39">
        <v>6</v>
      </c>
      <c r="I191" s="38"/>
      <c r="J191" s="37">
        <f>H191*I191</f>
        <v>0</v>
      </c>
      <c r="K191" s="46"/>
      <c r="L191" s="35" t="s">
        <v>340</v>
      </c>
    </row>
    <row r="192" spans="1:12" s="34" customFormat="1" ht="15.75" x14ac:dyDescent="0.25">
      <c r="A192" s="45" t="s">
        <v>339</v>
      </c>
      <c r="B192" s="44" t="s">
        <v>314</v>
      </c>
      <c r="C192" s="42" t="s">
        <v>6</v>
      </c>
      <c r="D192" s="43">
        <v>2003</v>
      </c>
      <c r="E192" s="42" t="s">
        <v>336</v>
      </c>
      <c r="F192" s="41"/>
      <c r="G192" s="40"/>
      <c r="H192" s="39">
        <v>1</v>
      </c>
      <c r="I192" s="38"/>
      <c r="J192" s="37">
        <f>H192*I192</f>
        <v>0</v>
      </c>
      <c r="K192" s="46"/>
      <c r="L192" s="35" t="s">
        <v>338</v>
      </c>
    </row>
    <row r="193" spans="1:12" s="34" customFormat="1" ht="15.75" x14ac:dyDescent="0.25">
      <c r="A193" s="45" t="s">
        <v>337</v>
      </c>
      <c r="B193" s="44" t="s">
        <v>314</v>
      </c>
      <c r="C193" s="42" t="s">
        <v>129</v>
      </c>
      <c r="D193" s="43">
        <v>2003</v>
      </c>
      <c r="E193" s="42" t="s">
        <v>336</v>
      </c>
      <c r="F193" s="41"/>
      <c r="G193" s="40">
        <v>39897751184</v>
      </c>
      <c r="H193" s="39">
        <v>14</v>
      </c>
      <c r="I193" s="38"/>
      <c r="J193" s="37">
        <f>H193*I193</f>
        <v>0</v>
      </c>
      <c r="K193" s="46"/>
      <c r="L193" s="35" t="s">
        <v>335</v>
      </c>
    </row>
    <row r="194" spans="1:12" s="34" customFormat="1" ht="15.75" x14ac:dyDescent="0.25">
      <c r="A194" s="65" t="s">
        <v>334</v>
      </c>
      <c r="B194" s="70" t="s">
        <v>92</v>
      </c>
      <c r="C194" s="68"/>
      <c r="D194" s="69"/>
      <c r="E194" s="68"/>
      <c r="F194" s="68"/>
      <c r="G194" s="67"/>
      <c r="H194" s="66"/>
      <c r="I194" s="38"/>
      <c r="J194" s="37"/>
      <c r="K194" s="46"/>
      <c r="L194" s="35"/>
    </row>
    <row r="195" spans="1:12" s="34" customFormat="1" ht="15.75" x14ac:dyDescent="0.25">
      <c r="A195" s="45" t="s">
        <v>67</v>
      </c>
      <c r="B195" s="44" t="s">
        <v>314</v>
      </c>
      <c r="C195" s="42" t="s">
        <v>6</v>
      </c>
      <c r="D195" s="43">
        <v>2004</v>
      </c>
      <c r="E195" s="42" t="s">
        <v>328</v>
      </c>
      <c r="F195" s="41"/>
      <c r="G195" s="40">
        <v>39897755205</v>
      </c>
      <c r="H195" s="39">
        <v>2</v>
      </c>
      <c r="I195" s="38"/>
      <c r="J195" s="37">
        <f>H195*I195</f>
        <v>0</v>
      </c>
      <c r="K195" s="46"/>
      <c r="L195" s="35" t="s">
        <v>333</v>
      </c>
    </row>
    <row r="196" spans="1:12" s="34" customFormat="1" ht="15.75" x14ac:dyDescent="0.25">
      <c r="A196" s="45" t="s">
        <v>332</v>
      </c>
      <c r="B196" s="44" t="s">
        <v>314</v>
      </c>
      <c r="C196" s="42" t="s">
        <v>6</v>
      </c>
      <c r="D196" s="43">
        <v>2004</v>
      </c>
      <c r="E196" s="42" t="s">
        <v>328</v>
      </c>
      <c r="F196" s="41"/>
      <c r="G196" s="40">
        <v>39897755205</v>
      </c>
      <c r="H196" s="39">
        <v>2</v>
      </c>
      <c r="I196" s="38"/>
      <c r="J196" s="37">
        <f>H196*I196</f>
        <v>0</v>
      </c>
      <c r="K196" s="46"/>
      <c r="L196" s="35" t="s">
        <v>331</v>
      </c>
    </row>
    <row r="197" spans="1:12" s="34" customFormat="1" ht="15.75" x14ac:dyDescent="0.25">
      <c r="A197" s="45" t="s">
        <v>330</v>
      </c>
      <c r="B197" s="44" t="s">
        <v>314</v>
      </c>
      <c r="C197" s="42" t="s">
        <v>6</v>
      </c>
      <c r="D197" s="43">
        <v>2004</v>
      </c>
      <c r="E197" s="42" t="s">
        <v>328</v>
      </c>
      <c r="F197" s="41"/>
      <c r="G197" s="40">
        <v>39897755205</v>
      </c>
      <c r="H197" s="39">
        <v>8</v>
      </c>
      <c r="I197" s="38"/>
      <c r="J197" s="37">
        <f>H197*I197</f>
        <v>0</v>
      </c>
      <c r="K197" s="46"/>
      <c r="L197" s="35" t="s">
        <v>329</v>
      </c>
    </row>
    <row r="198" spans="1:12" s="34" customFormat="1" ht="15.75" x14ac:dyDescent="0.25">
      <c r="A198" s="45" t="s">
        <v>281</v>
      </c>
      <c r="B198" s="44" t="s">
        <v>314</v>
      </c>
      <c r="C198" s="42" t="s">
        <v>6</v>
      </c>
      <c r="D198" s="43">
        <v>2004</v>
      </c>
      <c r="E198" s="42" t="s">
        <v>328</v>
      </c>
      <c r="F198" s="41"/>
      <c r="G198" s="40">
        <v>39897755205</v>
      </c>
      <c r="H198" s="39">
        <v>2</v>
      </c>
      <c r="I198" s="38"/>
      <c r="J198" s="37">
        <f>H198*I198</f>
        <v>0</v>
      </c>
      <c r="K198" s="46"/>
      <c r="L198" s="35" t="s">
        <v>327</v>
      </c>
    </row>
    <row r="199" spans="1:12" s="34" customFormat="1" ht="15.75" x14ac:dyDescent="0.25">
      <c r="A199" s="65" t="s">
        <v>326</v>
      </c>
      <c r="B199" s="70" t="s">
        <v>92</v>
      </c>
      <c r="C199" s="68"/>
      <c r="D199" s="69"/>
      <c r="E199" s="68"/>
      <c r="F199" s="68"/>
      <c r="G199" s="67"/>
      <c r="H199" s="66"/>
      <c r="I199" s="38"/>
      <c r="J199" s="37"/>
      <c r="K199" s="46"/>
      <c r="L199" s="35"/>
    </row>
    <row r="200" spans="1:12" s="34" customFormat="1" ht="15.75" x14ac:dyDescent="0.25">
      <c r="A200" s="45" t="s">
        <v>325</v>
      </c>
      <c r="B200" s="44" t="s">
        <v>314</v>
      </c>
      <c r="C200" s="42" t="s">
        <v>6</v>
      </c>
      <c r="D200" s="43">
        <v>1999</v>
      </c>
      <c r="E200" s="42" t="s">
        <v>313</v>
      </c>
      <c r="F200" s="41">
        <v>4</v>
      </c>
      <c r="G200" s="40">
        <v>69545405534</v>
      </c>
      <c r="H200" s="39">
        <v>9</v>
      </c>
      <c r="I200" s="38"/>
      <c r="J200" s="37">
        <f>H200*I200</f>
        <v>0</v>
      </c>
      <c r="K200" s="46"/>
      <c r="L200" s="35" t="s">
        <v>324</v>
      </c>
    </row>
    <row r="201" spans="1:12" s="34" customFormat="1" ht="15.75" x14ac:dyDescent="0.25">
      <c r="A201" s="45" t="s">
        <v>323</v>
      </c>
      <c r="B201" s="44" t="s">
        <v>314</v>
      </c>
      <c r="C201" s="42" t="s">
        <v>6</v>
      </c>
      <c r="D201" s="43">
        <v>1999</v>
      </c>
      <c r="E201" s="42" t="s">
        <v>313</v>
      </c>
      <c r="F201" s="41">
        <v>6</v>
      </c>
      <c r="G201" s="40">
        <v>69545405534</v>
      </c>
      <c r="H201" s="39">
        <v>4</v>
      </c>
      <c r="I201" s="38"/>
      <c r="J201" s="37">
        <f>H201*I201</f>
        <v>0</v>
      </c>
      <c r="K201" s="46"/>
      <c r="L201" s="35" t="s">
        <v>322</v>
      </c>
    </row>
    <row r="202" spans="1:12" s="34" customFormat="1" ht="15.75" x14ac:dyDescent="0.25">
      <c r="A202" s="45" t="s">
        <v>321</v>
      </c>
      <c r="B202" s="44" t="s">
        <v>314</v>
      </c>
      <c r="C202" s="42" t="s">
        <v>6</v>
      </c>
      <c r="D202" s="43">
        <v>1999</v>
      </c>
      <c r="E202" s="42" t="s">
        <v>313</v>
      </c>
      <c r="F202" s="41">
        <v>2</v>
      </c>
      <c r="G202" s="40">
        <v>69545405534</v>
      </c>
      <c r="H202" s="39">
        <v>2</v>
      </c>
      <c r="I202" s="38"/>
      <c r="J202" s="37">
        <f>H202*I202</f>
        <v>0</v>
      </c>
      <c r="K202" s="46"/>
      <c r="L202" s="35" t="s">
        <v>320</v>
      </c>
    </row>
    <row r="203" spans="1:12" s="34" customFormat="1" ht="15.75" x14ac:dyDescent="0.25">
      <c r="A203" s="45" t="s">
        <v>319</v>
      </c>
      <c r="B203" s="44" t="s">
        <v>314</v>
      </c>
      <c r="C203" s="42" t="s">
        <v>6</v>
      </c>
      <c r="D203" s="43">
        <v>1999</v>
      </c>
      <c r="E203" s="42" t="s">
        <v>313</v>
      </c>
      <c r="F203" s="41">
        <v>3</v>
      </c>
      <c r="G203" s="40">
        <v>69545405534</v>
      </c>
      <c r="H203" s="39">
        <v>3</v>
      </c>
      <c r="I203" s="38"/>
      <c r="J203" s="37">
        <f>H203*I203</f>
        <v>0</v>
      </c>
      <c r="K203" s="46"/>
      <c r="L203" s="35" t="s">
        <v>318</v>
      </c>
    </row>
    <row r="204" spans="1:12" s="34" customFormat="1" ht="15.75" x14ac:dyDescent="0.25">
      <c r="A204" s="45" t="s">
        <v>317</v>
      </c>
      <c r="B204" s="44" t="s">
        <v>314</v>
      </c>
      <c r="C204" s="42" t="s">
        <v>6</v>
      </c>
      <c r="D204" s="43">
        <v>1999</v>
      </c>
      <c r="E204" s="42" t="s">
        <v>313</v>
      </c>
      <c r="F204" s="41">
        <v>1</v>
      </c>
      <c r="G204" s="40">
        <v>69545405534</v>
      </c>
      <c r="H204" s="39">
        <v>2</v>
      </c>
      <c r="I204" s="38"/>
      <c r="J204" s="37">
        <f>H204*I204</f>
        <v>0</v>
      </c>
      <c r="K204" s="46"/>
      <c r="L204" s="35" t="s">
        <v>316</v>
      </c>
    </row>
    <row r="205" spans="1:12" s="34" customFormat="1" ht="15.75" x14ac:dyDescent="0.25">
      <c r="A205" s="45" t="s">
        <v>315</v>
      </c>
      <c r="B205" s="44" t="s">
        <v>314</v>
      </c>
      <c r="C205" s="42" t="s">
        <v>6</v>
      </c>
      <c r="D205" s="43">
        <v>1999</v>
      </c>
      <c r="E205" s="42" t="s">
        <v>313</v>
      </c>
      <c r="F205" s="41">
        <v>5</v>
      </c>
      <c r="G205" s="40">
        <v>69545405534</v>
      </c>
      <c r="H205" s="39">
        <v>1</v>
      </c>
      <c r="I205" s="38"/>
      <c r="J205" s="37">
        <f>H205*I205</f>
        <v>0</v>
      </c>
      <c r="K205" s="46"/>
      <c r="L205" s="35" t="s">
        <v>312</v>
      </c>
    </row>
    <row r="206" spans="1:12" s="34" customFormat="1" ht="21" x14ac:dyDescent="0.25">
      <c r="A206" s="52" t="s">
        <v>311</v>
      </c>
      <c r="B206" s="57"/>
      <c r="C206" s="55"/>
      <c r="D206" s="56"/>
      <c r="E206" s="55"/>
      <c r="F206" s="55"/>
      <c r="G206" s="54"/>
      <c r="H206" s="53"/>
      <c r="I206" s="38"/>
      <c r="J206" s="37"/>
      <c r="K206" s="46"/>
      <c r="L206" s="35"/>
    </row>
    <row r="207" spans="1:12" s="34" customFormat="1" ht="15.75" x14ac:dyDescent="0.25">
      <c r="A207" s="65" t="s">
        <v>309</v>
      </c>
      <c r="B207" s="64" t="s">
        <v>92</v>
      </c>
      <c r="C207" s="62"/>
      <c r="D207" s="63"/>
      <c r="E207" s="62" t="s">
        <v>92</v>
      </c>
      <c r="F207" s="61" t="s">
        <v>92</v>
      </c>
      <c r="G207" s="60"/>
      <c r="H207" s="59"/>
      <c r="I207" s="38"/>
      <c r="J207" s="37"/>
      <c r="K207" s="46"/>
      <c r="L207" s="35"/>
    </row>
    <row r="208" spans="1:12" s="34" customFormat="1" ht="15.75" x14ac:dyDescent="0.25">
      <c r="A208" s="45" t="s">
        <v>310</v>
      </c>
      <c r="B208" s="44" t="s">
        <v>270</v>
      </c>
      <c r="C208" s="42" t="s">
        <v>164</v>
      </c>
      <c r="D208" s="43">
        <v>2000</v>
      </c>
      <c r="E208" s="42" t="s">
        <v>309</v>
      </c>
      <c r="F208" s="41" t="s">
        <v>92</v>
      </c>
      <c r="G208" s="40">
        <v>6954536724</v>
      </c>
      <c r="H208" s="39">
        <v>32</v>
      </c>
      <c r="I208" s="38"/>
      <c r="J208" s="37">
        <f>H208*I208</f>
        <v>0</v>
      </c>
      <c r="K208" s="46"/>
      <c r="L208" s="35" t="s">
        <v>308</v>
      </c>
    </row>
    <row r="209" spans="1:12" s="34" customFormat="1" ht="15.75" x14ac:dyDescent="0.25">
      <c r="A209" s="65" t="s">
        <v>302</v>
      </c>
      <c r="B209" s="64" t="s">
        <v>92</v>
      </c>
      <c r="C209" s="62"/>
      <c r="D209" s="63"/>
      <c r="E209" s="62" t="s">
        <v>92</v>
      </c>
      <c r="F209" s="61" t="s">
        <v>92</v>
      </c>
      <c r="G209" s="60"/>
      <c r="H209" s="59"/>
      <c r="I209" s="38"/>
      <c r="J209" s="37"/>
      <c r="K209" s="46"/>
      <c r="L209" s="35"/>
    </row>
    <row r="210" spans="1:12" s="34" customFormat="1" ht="15.75" x14ac:dyDescent="0.25">
      <c r="A210" s="45" t="s">
        <v>307</v>
      </c>
      <c r="B210" s="44" t="s">
        <v>270</v>
      </c>
      <c r="C210" s="42" t="s">
        <v>6</v>
      </c>
      <c r="D210" s="43">
        <v>2003</v>
      </c>
      <c r="E210" s="42" t="s">
        <v>302</v>
      </c>
      <c r="F210" s="41" t="s">
        <v>92</v>
      </c>
      <c r="G210" s="40"/>
      <c r="H210" s="39">
        <v>1</v>
      </c>
      <c r="I210" s="38"/>
      <c r="J210" s="37">
        <f>H210*I210</f>
        <v>0</v>
      </c>
      <c r="K210" s="46"/>
      <c r="L210" s="35" t="s">
        <v>306</v>
      </c>
    </row>
    <row r="211" spans="1:12" s="34" customFormat="1" ht="15.75" x14ac:dyDescent="0.25">
      <c r="A211" s="45" t="s">
        <v>305</v>
      </c>
      <c r="B211" s="44" t="s">
        <v>270</v>
      </c>
      <c r="C211" s="42" t="s">
        <v>6</v>
      </c>
      <c r="D211" s="43">
        <v>2003</v>
      </c>
      <c r="E211" s="42" t="s">
        <v>302</v>
      </c>
      <c r="F211" s="41" t="s">
        <v>92</v>
      </c>
      <c r="G211" s="40"/>
      <c r="H211" s="39">
        <v>1</v>
      </c>
      <c r="I211" s="38"/>
      <c r="J211" s="37">
        <f>H211*I211</f>
        <v>0</v>
      </c>
      <c r="K211" s="46"/>
      <c r="L211" s="35" t="s">
        <v>304</v>
      </c>
    </row>
    <row r="212" spans="1:12" s="34" customFormat="1" ht="15.75" x14ac:dyDescent="0.25">
      <c r="A212" s="45" t="s">
        <v>20</v>
      </c>
      <c r="B212" s="44" t="s">
        <v>270</v>
      </c>
      <c r="C212" s="42" t="s">
        <v>6</v>
      </c>
      <c r="D212" s="43">
        <v>2003</v>
      </c>
      <c r="E212" s="42" t="s">
        <v>302</v>
      </c>
      <c r="F212" s="41"/>
      <c r="G212" s="40"/>
      <c r="H212" s="39">
        <v>1</v>
      </c>
      <c r="I212" s="38"/>
      <c r="J212" s="37">
        <f>H212*I212</f>
        <v>0</v>
      </c>
      <c r="K212" s="46"/>
      <c r="L212" s="35" t="s">
        <v>303</v>
      </c>
    </row>
    <row r="213" spans="1:12" s="34" customFormat="1" ht="15.75" x14ac:dyDescent="0.25">
      <c r="A213" s="45" t="s">
        <v>237</v>
      </c>
      <c r="B213" s="44" t="s">
        <v>270</v>
      </c>
      <c r="C213" s="42" t="s">
        <v>6</v>
      </c>
      <c r="D213" s="43">
        <v>2003</v>
      </c>
      <c r="E213" s="42" t="s">
        <v>302</v>
      </c>
      <c r="F213" s="41"/>
      <c r="G213" s="40"/>
      <c r="H213" s="39">
        <v>1</v>
      </c>
      <c r="I213" s="38"/>
      <c r="J213" s="37">
        <f>H213*I213</f>
        <v>0</v>
      </c>
      <c r="K213" s="46"/>
      <c r="L213" s="35" t="s">
        <v>301</v>
      </c>
    </row>
    <row r="214" spans="1:12" s="34" customFormat="1" ht="15.75" x14ac:dyDescent="0.25">
      <c r="A214" s="65" t="s">
        <v>294</v>
      </c>
      <c r="B214" s="64" t="s">
        <v>92</v>
      </c>
      <c r="C214" s="62"/>
      <c r="D214" s="63"/>
      <c r="E214" s="62" t="s">
        <v>92</v>
      </c>
      <c r="F214" s="61" t="s">
        <v>92</v>
      </c>
      <c r="G214" s="60"/>
      <c r="H214" s="59"/>
      <c r="I214" s="38"/>
      <c r="J214" s="37"/>
      <c r="K214" s="46"/>
      <c r="L214" s="35"/>
    </row>
    <row r="215" spans="1:12" s="34" customFormat="1" ht="15.75" x14ac:dyDescent="0.25">
      <c r="A215" s="45" t="s">
        <v>300</v>
      </c>
      <c r="B215" s="44" t="s">
        <v>270</v>
      </c>
      <c r="C215" s="42" t="s">
        <v>6</v>
      </c>
      <c r="D215" s="43">
        <v>2003</v>
      </c>
      <c r="E215" s="42" t="s">
        <v>294</v>
      </c>
      <c r="F215" s="41" t="s">
        <v>92</v>
      </c>
      <c r="G215" s="40"/>
      <c r="H215" s="39">
        <v>1</v>
      </c>
      <c r="I215" s="38"/>
      <c r="J215" s="37">
        <f>H215*I215</f>
        <v>0</v>
      </c>
      <c r="K215" s="46"/>
      <c r="L215" s="35" t="s">
        <v>299</v>
      </c>
    </row>
    <row r="216" spans="1:12" s="34" customFormat="1" ht="15.75" x14ac:dyDescent="0.25">
      <c r="A216" s="45" t="s">
        <v>298</v>
      </c>
      <c r="B216" s="44" t="s">
        <v>270</v>
      </c>
      <c r="C216" s="42" t="s">
        <v>129</v>
      </c>
      <c r="D216" s="43">
        <v>2003</v>
      </c>
      <c r="E216" s="42" t="s">
        <v>294</v>
      </c>
      <c r="F216" s="41" t="s">
        <v>92</v>
      </c>
      <c r="G216" s="40" t="s">
        <v>297</v>
      </c>
      <c r="H216" s="39">
        <v>1</v>
      </c>
      <c r="I216" s="38"/>
      <c r="J216" s="37">
        <f>H216*I216</f>
        <v>0</v>
      </c>
      <c r="K216" s="46"/>
      <c r="L216" s="35" t="s">
        <v>296</v>
      </c>
    </row>
    <row r="217" spans="1:12" s="34" customFormat="1" ht="15.75" x14ac:dyDescent="0.25">
      <c r="A217" s="45" t="s">
        <v>295</v>
      </c>
      <c r="B217" s="44" t="s">
        <v>270</v>
      </c>
      <c r="C217" s="42" t="s">
        <v>6</v>
      </c>
      <c r="D217" s="43">
        <v>2003</v>
      </c>
      <c r="E217" s="42" t="s">
        <v>294</v>
      </c>
      <c r="F217" s="41"/>
      <c r="G217" s="40"/>
      <c r="H217" s="39">
        <v>1</v>
      </c>
      <c r="I217" s="38"/>
      <c r="J217" s="37">
        <f>H217*I217</f>
        <v>0</v>
      </c>
      <c r="K217" s="46"/>
      <c r="L217" s="35" t="s">
        <v>293</v>
      </c>
    </row>
    <row r="218" spans="1:12" s="34" customFormat="1" ht="15.75" x14ac:dyDescent="0.25">
      <c r="A218" s="65" t="s">
        <v>286</v>
      </c>
      <c r="B218" s="64" t="s">
        <v>92</v>
      </c>
      <c r="C218" s="62"/>
      <c r="D218" s="63"/>
      <c r="E218" s="62" t="s">
        <v>92</v>
      </c>
      <c r="F218" s="61"/>
      <c r="G218" s="60"/>
      <c r="H218" s="59"/>
      <c r="I218" s="38"/>
      <c r="J218" s="37"/>
      <c r="K218" s="46"/>
      <c r="L218" s="35"/>
    </row>
    <row r="219" spans="1:12" s="34" customFormat="1" ht="15.75" x14ac:dyDescent="0.25">
      <c r="A219" s="45" t="s">
        <v>292</v>
      </c>
      <c r="B219" s="44" t="s">
        <v>270</v>
      </c>
      <c r="C219" s="42" t="s">
        <v>6</v>
      </c>
      <c r="D219" s="43">
        <v>2003</v>
      </c>
      <c r="E219" s="42" t="s">
        <v>286</v>
      </c>
      <c r="F219" s="41" t="s">
        <v>92</v>
      </c>
      <c r="G219" s="40"/>
      <c r="H219" s="39">
        <v>1</v>
      </c>
      <c r="I219" s="38"/>
      <c r="J219" s="37">
        <f>H219*I219</f>
        <v>0</v>
      </c>
      <c r="K219" s="46"/>
      <c r="L219" s="35" t="s">
        <v>291</v>
      </c>
    </row>
    <row r="220" spans="1:12" s="34" customFormat="1" ht="15.75" x14ac:dyDescent="0.25">
      <c r="A220" s="45" t="s">
        <v>290</v>
      </c>
      <c r="B220" s="44" t="s">
        <v>270</v>
      </c>
      <c r="C220" s="42" t="s">
        <v>6</v>
      </c>
      <c r="D220" s="43">
        <v>2003</v>
      </c>
      <c r="E220" s="42" t="s">
        <v>286</v>
      </c>
      <c r="F220" s="41" t="s">
        <v>92</v>
      </c>
      <c r="G220" s="40"/>
      <c r="H220" s="39">
        <v>1</v>
      </c>
      <c r="I220" s="38"/>
      <c r="J220" s="37">
        <f>H220*I220</f>
        <v>0</v>
      </c>
      <c r="K220" s="46"/>
      <c r="L220" s="35" t="s">
        <v>289</v>
      </c>
    </row>
    <row r="221" spans="1:12" s="34" customFormat="1" ht="15.75" x14ac:dyDescent="0.25">
      <c r="A221" s="45" t="s">
        <v>67</v>
      </c>
      <c r="B221" s="44" t="s">
        <v>270</v>
      </c>
      <c r="C221" s="42" t="s">
        <v>6</v>
      </c>
      <c r="D221" s="43">
        <v>2003</v>
      </c>
      <c r="E221" s="42" t="s">
        <v>286</v>
      </c>
      <c r="F221" s="41" t="s">
        <v>92</v>
      </c>
      <c r="G221" s="40"/>
      <c r="H221" s="39">
        <v>1</v>
      </c>
      <c r="I221" s="38"/>
      <c r="J221" s="37">
        <f>H221*I221</f>
        <v>0</v>
      </c>
      <c r="K221" s="46"/>
      <c r="L221" s="35" t="s">
        <v>288</v>
      </c>
    </row>
    <row r="222" spans="1:12" s="34" customFormat="1" ht="15.75" x14ac:dyDescent="0.25">
      <c r="A222" s="45" t="s">
        <v>287</v>
      </c>
      <c r="B222" s="44" t="s">
        <v>270</v>
      </c>
      <c r="C222" s="42" t="s">
        <v>6</v>
      </c>
      <c r="D222" s="43">
        <v>2003</v>
      </c>
      <c r="E222" s="42" t="s">
        <v>286</v>
      </c>
      <c r="F222" s="41" t="s">
        <v>92</v>
      </c>
      <c r="G222" s="40"/>
      <c r="H222" s="39">
        <v>1</v>
      </c>
      <c r="I222" s="38"/>
      <c r="J222" s="37">
        <f>H222*I222</f>
        <v>0</v>
      </c>
      <c r="K222" s="46"/>
      <c r="L222" s="35" t="s">
        <v>285</v>
      </c>
    </row>
    <row r="223" spans="1:12" s="34" customFormat="1" ht="15.75" x14ac:dyDescent="0.25">
      <c r="A223" s="65" t="s">
        <v>280</v>
      </c>
      <c r="B223" s="64" t="s">
        <v>92</v>
      </c>
      <c r="C223" s="62"/>
      <c r="D223" s="63"/>
      <c r="E223" s="62" t="s">
        <v>92</v>
      </c>
      <c r="F223" s="61"/>
      <c r="G223" s="60"/>
      <c r="H223" s="59"/>
      <c r="I223" s="38"/>
      <c r="J223" s="37"/>
      <c r="K223" s="46"/>
      <c r="L223" s="35"/>
    </row>
    <row r="224" spans="1:12" s="34" customFormat="1" ht="15.75" x14ac:dyDescent="0.25">
      <c r="A224" s="45" t="s">
        <v>284</v>
      </c>
      <c r="B224" s="44" t="s">
        <v>270</v>
      </c>
      <c r="C224" s="42" t="s">
        <v>6</v>
      </c>
      <c r="D224" s="43">
        <v>2004</v>
      </c>
      <c r="E224" s="42" t="s">
        <v>280</v>
      </c>
      <c r="F224" s="41"/>
      <c r="G224" s="40"/>
      <c r="H224" s="39">
        <v>1</v>
      </c>
      <c r="I224" s="38"/>
      <c r="J224" s="37">
        <f>H224*I224</f>
        <v>0</v>
      </c>
      <c r="K224" s="46"/>
      <c r="L224" s="35" t="s">
        <v>283</v>
      </c>
    </row>
    <row r="225" spans="1:12" s="34" customFormat="1" ht="15.75" x14ac:dyDescent="0.25">
      <c r="A225" s="45" t="s">
        <v>63</v>
      </c>
      <c r="B225" s="44" t="s">
        <v>270</v>
      </c>
      <c r="C225" s="42" t="s">
        <v>6</v>
      </c>
      <c r="D225" s="43">
        <v>2004</v>
      </c>
      <c r="E225" s="42" t="s">
        <v>280</v>
      </c>
      <c r="F225" s="41" t="s">
        <v>92</v>
      </c>
      <c r="G225" s="40"/>
      <c r="H225" s="39">
        <v>1</v>
      </c>
      <c r="I225" s="38"/>
      <c r="J225" s="37">
        <f>H225*I225</f>
        <v>0</v>
      </c>
      <c r="K225" s="46"/>
      <c r="L225" s="35" t="s">
        <v>282</v>
      </c>
    </row>
    <row r="226" spans="1:12" s="34" customFormat="1" ht="15.75" x14ac:dyDescent="0.25">
      <c r="A226" s="45" t="s">
        <v>281</v>
      </c>
      <c r="B226" s="44" t="s">
        <v>270</v>
      </c>
      <c r="C226" s="42" t="s">
        <v>6</v>
      </c>
      <c r="D226" s="43">
        <v>2004</v>
      </c>
      <c r="E226" s="42" t="s">
        <v>280</v>
      </c>
      <c r="F226" s="41" t="s">
        <v>92</v>
      </c>
      <c r="G226" s="40"/>
      <c r="H226" s="39">
        <v>9</v>
      </c>
      <c r="I226" s="38"/>
      <c r="J226" s="37">
        <f>H226*I226</f>
        <v>0</v>
      </c>
      <c r="K226" s="46"/>
      <c r="L226" s="35" t="s">
        <v>279</v>
      </c>
    </row>
    <row r="227" spans="1:12" s="34" customFormat="1" ht="15.75" x14ac:dyDescent="0.25">
      <c r="A227" s="65" t="s">
        <v>273</v>
      </c>
      <c r="B227" s="64" t="s">
        <v>92</v>
      </c>
      <c r="C227" s="62"/>
      <c r="D227" s="63"/>
      <c r="E227" s="62" t="s">
        <v>92</v>
      </c>
      <c r="F227" s="61"/>
      <c r="G227" s="60"/>
      <c r="H227" s="59"/>
      <c r="I227" s="38"/>
      <c r="J227" s="37"/>
      <c r="K227" s="46"/>
      <c r="L227" s="35"/>
    </row>
    <row r="228" spans="1:12" s="34" customFormat="1" ht="15.75" x14ac:dyDescent="0.25">
      <c r="A228" s="45" t="s">
        <v>278</v>
      </c>
      <c r="B228" s="44" t="s">
        <v>270</v>
      </c>
      <c r="C228" s="42" t="s">
        <v>6</v>
      </c>
      <c r="D228" s="43">
        <v>2004</v>
      </c>
      <c r="E228" s="42" t="s">
        <v>273</v>
      </c>
      <c r="F228" s="41"/>
      <c r="G228" s="40"/>
      <c r="H228" s="39">
        <v>1</v>
      </c>
      <c r="I228" s="38"/>
      <c r="J228" s="37">
        <f>H228*I228</f>
        <v>0</v>
      </c>
      <c r="K228" s="46"/>
      <c r="L228" s="35" t="s">
        <v>277</v>
      </c>
    </row>
    <row r="229" spans="1:12" s="34" customFormat="1" ht="15.75" x14ac:dyDescent="0.25">
      <c r="A229" s="45" t="s">
        <v>276</v>
      </c>
      <c r="B229" s="44" t="s">
        <v>270</v>
      </c>
      <c r="C229" s="42" t="s">
        <v>6</v>
      </c>
      <c r="D229" s="43">
        <v>2005</v>
      </c>
      <c r="E229" s="42" t="s">
        <v>273</v>
      </c>
      <c r="F229" s="41"/>
      <c r="G229" s="40"/>
      <c r="H229" s="39">
        <v>1</v>
      </c>
      <c r="I229" s="38"/>
      <c r="J229" s="37">
        <f>H229*I229</f>
        <v>0</v>
      </c>
      <c r="K229" s="46"/>
      <c r="L229" s="35" t="s">
        <v>275</v>
      </c>
    </row>
    <row r="230" spans="1:12" s="34" customFormat="1" ht="15.75" x14ac:dyDescent="0.25">
      <c r="A230" s="45" t="s">
        <v>274</v>
      </c>
      <c r="B230" s="44" t="s">
        <v>270</v>
      </c>
      <c r="C230" s="42" t="s">
        <v>6</v>
      </c>
      <c r="D230" s="43">
        <v>2004</v>
      </c>
      <c r="E230" s="42" t="s">
        <v>273</v>
      </c>
      <c r="F230" s="41" t="s">
        <v>92</v>
      </c>
      <c r="G230" s="40"/>
      <c r="H230" s="39">
        <v>1</v>
      </c>
      <c r="I230" s="38"/>
      <c r="J230" s="37">
        <f>H230*I230</f>
        <v>0</v>
      </c>
      <c r="K230" s="46"/>
      <c r="L230" s="35" t="s">
        <v>272</v>
      </c>
    </row>
    <row r="231" spans="1:12" s="34" customFormat="1" ht="15.75" x14ac:dyDescent="0.25">
      <c r="A231" s="65" t="s">
        <v>269</v>
      </c>
      <c r="B231" s="64"/>
      <c r="C231" s="62"/>
      <c r="D231" s="63"/>
      <c r="E231" s="62"/>
      <c r="F231" s="61"/>
      <c r="G231" s="60"/>
      <c r="H231" s="59"/>
      <c r="I231" s="38"/>
      <c r="J231" s="37"/>
      <c r="K231" s="46"/>
      <c r="L231" s="35"/>
    </row>
    <row r="232" spans="1:12" s="34" customFormat="1" ht="15.75" x14ac:dyDescent="0.25">
      <c r="A232" s="45" t="s">
        <v>271</v>
      </c>
      <c r="B232" s="44" t="s">
        <v>270</v>
      </c>
      <c r="C232" s="42" t="s">
        <v>129</v>
      </c>
      <c r="D232" s="43">
        <v>2003</v>
      </c>
      <c r="E232" s="42" t="s">
        <v>269</v>
      </c>
      <c r="F232" s="41"/>
      <c r="G232" s="40"/>
      <c r="H232" s="39">
        <v>1</v>
      </c>
      <c r="I232" s="38"/>
      <c r="J232" s="37">
        <f>H232*I232</f>
        <v>0</v>
      </c>
      <c r="K232" s="46"/>
      <c r="L232" s="35" t="s">
        <v>268</v>
      </c>
    </row>
    <row r="233" spans="1:12" s="34" customFormat="1" ht="21" x14ac:dyDescent="0.25">
      <c r="A233" s="52" t="s">
        <v>236</v>
      </c>
      <c r="B233" s="57"/>
      <c r="C233" s="55"/>
      <c r="D233" s="56"/>
      <c r="E233" s="55"/>
      <c r="F233" s="55"/>
      <c r="G233" s="54"/>
      <c r="H233" s="53"/>
      <c r="I233" s="38"/>
      <c r="J233" s="37"/>
      <c r="K233" s="46"/>
      <c r="L233" s="35"/>
    </row>
    <row r="234" spans="1:12" s="34" customFormat="1" ht="15.75" x14ac:dyDescent="0.25">
      <c r="A234" s="45" t="s">
        <v>267</v>
      </c>
      <c r="B234" s="44" t="s">
        <v>236</v>
      </c>
      <c r="C234" s="42"/>
      <c r="D234" s="43">
        <v>2004</v>
      </c>
      <c r="E234" s="42" t="s">
        <v>19</v>
      </c>
      <c r="F234" s="41" t="s">
        <v>92</v>
      </c>
      <c r="G234" s="40"/>
      <c r="H234" s="39">
        <v>1</v>
      </c>
      <c r="I234" s="38"/>
      <c r="J234" s="37">
        <f>H234*I234</f>
        <v>0</v>
      </c>
      <c r="K234" s="46"/>
      <c r="L234" s="35" t="s">
        <v>266</v>
      </c>
    </row>
    <row r="235" spans="1:12" s="34" customFormat="1" ht="15.75" x14ac:dyDescent="0.25">
      <c r="A235" s="45" t="s">
        <v>265</v>
      </c>
      <c r="B235" s="44" t="s">
        <v>236</v>
      </c>
      <c r="C235" s="42"/>
      <c r="D235" s="43">
        <v>2000</v>
      </c>
      <c r="E235" s="42" t="s">
        <v>19</v>
      </c>
      <c r="F235" s="41" t="s">
        <v>92</v>
      </c>
      <c r="G235" s="40">
        <v>39897763002</v>
      </c>
      <c r="H235" s="39">
        <v>4</v>
      </c>
      <c r="I235" s="38"/>
      <c r="J235" s="37">
        <f>H235*I235</f>
        <v>0</v>
      </c>
      <c r="K235" s="46"/>
      <c r="L235" s="35" t="s">
        <v>264</v>
      </c>
    </row>
    <row r="236" spans="1:12" s="34" customFormat="1" ht="15.75" x14ac:dyDescent="0.25">
      <c r="A236" s="45" t="s">
        <v>263</v>
      </c>
      <c r="B236" s="44" t="s">
        <v>236</v>
      </c>
      <c r="C236" s="42" t="s">
        <v>13</v>
      </c>
      <c r="D236" s="43">
        <v>1996</v>
      </c>
      <c r="E236" s="42" t="s">
        <v>19</v>
      </c>
      <c r="F236" s="41"/>
      <c r="G236" s="40">
        <v>892762120678</v>
      </c>
      <c r="H236" s="39">
        <v>4</v>
      </c>
      <c r="I236" s="38"/>
      <c r="J236" s="37">
        <f>H236*I236</f>
        <v>0</v>
      </c>
      <c r="K236" s="46"/>
      <c r="L236" s="35" t="s">
        <v>262</v>
      </c>
    </row>
    <row r="237" spans="1:12" s="34" customFormat="1" ht="15.75" x14ac:dyDescent="0.25">
      <c r="A237" s="45" t="s">
        <v>261</v>
      </c>
      <c r="B237" s="44" t="s">
        <v>236</v>
      </c>
      <c r="C237" s="42" t="s">
        <v>129</v>
      </c>
      <c r="D237" s="43">
        <v>2004</v>
      </c>
      <c r="E237" s="42" t="s">
        <v>19</v>
      </c>
      <c r="F237" s="41"/>
      <c r="G237" s="40">
        <v>39897770192</v>
      </c>
      <c r="H237" s="39">
        <v>1</v>
      </c>
      <c r="I237" s="38"/>
      <c r="J237" s="37">
        <f>H237*I237</f>
        <v>0</v>
      </c>
      <c r="K237" s="46"/>
      <c r="L237" s="35" t="s">
        <v>260</v>
      </c>
    </row>
    <row r="238" spans="1:12" s="34" customFormat="1" ht="15.75" x14ac:dyDescent="0.25">
      <c r="A238" s="45" t="s">
        <v>259</v>
      </c>
      <c r="B238" s="44" t="s">
        <v>236</v>
      </c>
      <c r="C238" s="42" t="s">
        <v>13</v>
      </c>
      <c r="D238" s="43">
        <v>2000</v>
      </c>
      <c r="E238" s="42" t="s">
        <v>19</v>
      </c>
      <c r="F238" s="41"/>
      <c r="G238" s="40">
        <v>892762120654</v>
      </c>
      <c r="H238" s="39">
        <v>3</v>
      </c>
      <c r="I238" s="38"/>
      <c r="J238" s="37">
        <f>H238*I238</f>
        <v>0</v>
      </c>
      <c r="K238" s="46"/>
      <c r="L238" s="35" t="s">
        <v>258</v>
      </c>
    </row>
    <row r="239" spans="1:12" s="34" customFormat="1" ht="15.75" x14ac:dyDescent="0.25">
      <c r="A239" s="45" t="s">
        <v>257</v>
      </c>
      <c r="B239" s="44" t="s">
        <v>236</v>
      </c>
      <c r="C239" s="42" t="s">
        <v>13</v>
      </c>
      <c r="D239" s="43">
        <v>2000</v>
      </c>
      <c r="E239" s="42" t="s">
        <v>19</v>
      </c>
      <c r="F239" s="41" t="s">
        <v>92</v>
      </c>
      <c r="G239" s="40"/>
      <c r="H239" s="39">
        <v>1</v>
      </c>
      <c r="I239" s="38"/>
      <c r="J239" s="37">
        <f>H239*I239</f>
        <v>0</v>
      </c>
      <c r="K239" s="46"/>
      <c r="L239" s="35" t="s">
        <v>256</v>
      </c>
    </row>
    <row r="240" spans="1:12" s="34" customFormat="1" ht="15.75" x14ac:dyDescent="0.25">
      <c r="A240" s="45" t="s">
        <v>255</v>
      </c>
      <c r="B240" s="44" t="s">
        <v>236</v>
      </c>
      <c r="C240" s="42" t="s">
        <v>13</v>
      </c>
      <c r="D240" s="43">
        <v>2000</v>
      </c>
      <c r="E240" s="42" t="s">
        <v>19</v>
      </c>
      <c r="F240" s="41" t="s">
        <v>92</v>
      </c>
      <c r="G240" s="40">
        <v>892762120562</v>
      </c>
      <c r="H240" s="39">
        <v>3</v>
      </c>
      <c r="I240" s="38"/>
      <c r="J240" s="37">
        <f>H240*I240</f>
        <v>0</v>
      </c>
      <c r="K240" s="46"/>
      <c r="L240" s="35" t="s">
        <v>254</v>
      </c>
    </row>
    <row r="241" spans="1:12" s="34" customFormat="1" ht="15.75" x14ac:dyDescent="0.25">
      <c r="A241" s="45" t="s">
        <v>253</v>
      </c>
      <c r="B241" s="44" t="s">
        <v>236</v>
      </c>
      <c r="C241" s="42" t="s">
        <v>13</v>
      </c>
      <c r="D241" s="43">
        <v>2000</v>
      </c>
      <c r="E241" s="42" t="s">
        <v>19</v>
      </c>
      <c r="F241" s="41" t="s">
        <v>92</v>
      </c>
      <c r="G241" s="40">
        <v>892762120616</v>
      </c>
      <c r="H241" s="39">
        <v>3</v>
      </c>
      <c r="I241" s="38"/>
      <c r="J241" s="37">
        <f>H241*I241</f>
        <v>0</v>
      </c>
      <c r="K241" s="46"/>
      <c r="L241" s="35" t="s">
        <v>252</v>
      </c>
    </row>
    <row r="242" spans="1:12" s="34" customFormat="1" ht="15.75" x14ac:dyDescent="0.25">
      <c r="A242" s="45" t="s">
        <v>61</v>
      </c>
      <c r="B242" s="44" t="s">
        <v>236</v>
      </c>
      <c r="C242" s="42" t="s">
        <v>13</v>
      </c>
      <c r="D242" s="43">
        <v>2000</v>
      </c>
      <c r="E242" s="42" t="s">
        <v>19</v>
      </c>
      <c r="F242" s="41" t="s">
        <v>92</v>
      </c>
      <c r="G242" s="40">
        <v>892762120555</v>
      </c>
      <c r="H242" s="39">
        <v>3</v>
      </c>
      <c r="I242" s="38"/>
      <c r="J242" s="37">
        <f>H242*I242</f>
        <v>0</v>
      </c>
      <c r="K242" s="46"/>
      <c r="L242" s="35" t="s">
        <v>251</v>
      </c>
    </row>
    <row r="243" spans="1:12" s="34" customFormat="1" ht="15.75" x14ac:dyDescent="0.25">
      <c r="A243" s="45" t="s">
        <v>59</v>
      </c>
      <c r="B243" s="44" t="s">
        <v>236</v>
      </c>
      <c r="C243" s="42" t="s">
        <v>129</v>
      </c>
      <c r="D243" s="43">
        <v>2004</v>
      </c>
      <c r="E243" s="42" t="s">
        <v>19</v>
      </c>
      <c r="F243" s="41"/>
      <c r="G243" s="40">
        <v>39897770192</v>
      </c>
      <c r="H243" s="39">
        <v>4</v>
      </c>
      <c r="I243" s="38"/>
      <c r="J243" s="37">
        <f>H243*I243</f>
        <v>0</v>
      </c>
      <c r="K243" s="46"/>
      <c r="L243" s="35" t="s">
        <v>250</v>
      </c>
    </row>
    <row r="244" spans="1:12" s="34" customFormat="1" ht="15.75" x14ac:dyDescent="0.25">
      <c r="A244" s="45" t="s">
        <v>249</v>
      </c>
      <c r="B244" s="44" t="s">
        <v>236</v>
      </c>
      <c r="C244" s="42" t="s">
        <v>13</v>
      </c>
      <c r="D244" s="43">
        <v>2000</v>
      </c>
      <c r="E244" s="42" t="s">
        <v>19</v>
      </c>
      <c r="F244" s="41"/>
      <c r="G244" s="40">
        <v>892762120647</v>
      </c>
      <c r="H244" s="39">
        <v>4</v>
      </c>
      <c r="I244" s="38"/>
      <c r="J244" s="37">
        <f>H244*I244</f>
        <v>0</v>
      </c>
      <c r="K244" s="46"/>
      <c r="L244" s="35" t="s">
        <v>248</v>
      </c>
    </row>
    <row r="245" spans="1:12" s="34" customFormat="1" ht="15.75" x14ac:dyDescent="0.25">
      <c r="A245" s="45" t="s">
        <v>247</v>
      </c>
      <c r="B245" s="44" t="s">
        <v>236</v>
      </c>
      <c r="C245" s="42" t="s">
        <v>13</v>
      </c>
      <c r="D245" s="43">
        <v>2000</v>
      </c>
      <c r="E245" s="42" t="s">
        <v>19</v>
      </c>
      <c r="F245" s="41"/>
      <c r="G245" s="40">
        <v>892762120593</v>
      </c>
      <c r="H245" s="39">
        <v>1</v>
      </c>
      <c r="I245" s="38"/>
      <c r="J245" s="37">
        <f>H245*I245</f>
        <v>0</v>
      </c>
      <c r="K245" s="46"/>
      <c r="L245" s="35" t="s">
        <v>246</v>
      </c>
    </row>
    <row r="246" spans="1:12" s="34" customFormat="1" ht="15.75" x14ac:dyDescent="0.25">
      <c r="A246" s="45" t="s">
        <v>245</v>
      </c>
      <c r="B246" s="44" t="s">
        <v>236</v>
      </c>
      <c r="C246" s="42" t="s">
        <v>13</v>
      </c>
      <c r="D246" s="43">
        <v>2000</v>
      </c>
      <c r="E246" s="42" t="s">
        <v>19</v>
      </c>
      <c r="F246" s="41" t="s">
        <v>92</v>
      </c>
      <c r="G246" s="40">
        <v>892762120586</v>
      </c>
      <c r="H246" s="39">
        <v>4</v>
      </c>
      <c r="I246" s="38"/>
      <c r="J246" s="37">
        <f>H246*I246</f>
        <v>0</v>
      </c>
      <c r="K246" s="46"/>
      <c r="L246" s="35" t="s">
        <v>244</v>
      </c>
    </row>
    <row r="247" spans="1:12" s="34" customFormat="1" ht="15.75" x14ac:dyDescent="0.25">
      <c r="A247" s="45" t="s">
        <v>243</v>
      </c>
      <c r="B247" s="44" t="s">
        <v>236</v>
      </c>
      <c r="C247" s="42" t="s">
        <v>13</v>
      </c>
      <c r="D247" s="43">
        <v>2000</v>
      </c>
      <c r="E247" s="42" t="s">
        <v>19</v>
      </c>
      <c r="F247" s="41" t="s">
        <v>92</v>
      </c>
      <c r="G247" s="40">
        <v>892762120609</v>
      </c>
      <c r="H247" s="39">
        <v>4</v>
      </c>
      <c r="I247" s="38"/>
      <c r="J247" s="37">
        <f>H247*I247</f>
        <v>0</v>
      </c>
      <c r="K247" s="46"/>
      <c r="L247" s="35" t="s">
        <v>242</v>
      </c>
    </row>
    <row r="248" spans="1:12" s="34" customFormat="1" ht="15.75" x14ac:dyDescent="0.25">
      <c r="A248" s="45" t="s">
        <v>241</v>
      </c>
      <c r="B248" s="44" t="s">
        <v>236</v>
      </c>
      <c r="C248" s="42" t="s">
        <v>13</v>
      </c>
      <c r="D248" s="43">
        <v>1998</v>
      </c>
      <c r="E248" s="42" t="s">
        <v>19</v>
      </c>
      <c r="F248" s="41" t="s">
        <v>92</v>
      </c>
      <c r="G248" s="40">
        <v>892762120579</v>
      </c>
      <c r="H248" s="39">
        <v>7</v>
      </c>
      <c r="I248" s="38"/>
      <c r="J248" s="37">
        <f>H248*I248</f>
        <v>0</v>
      </c>
      <c r="K248" s="46"/>
      <c r="L248" s="35" t="s">
        <v>240</v>
      </c>
    </row>
    <row r="249" spans="1:12" s="34" customFormat="1" ht="15.75" x14ac:dyDescent="0.25">
      <c r="A249" s="45" t="s">
        <v>239</v>
      </c>
      <c r="B249" s="44" t="s">
        <v>236</v>
      </c>
      <c r="C249" s="42" t="s">
        <v>13</v>
      </c>
      <c r="D249" s="43">
        <v>2000</v>
      </c>
      <c r="E249" s="42" t="s">
        <v>19</v>
      </c>
      <c r="F249" s="41"/>
      <c r="G249" s="40">
        <v>892762120494</v>
      </c>
      <c r="H249" s="39">
        <v>3</v>
      </c>
      <c r="I249" s="38"/>
      <c r="J249" s="37">
        <f>H249*I249</f>
        <v>0</v>
      </c>
      <c r="K249" s="46"/>
      <c r="L249" s="35" t="s">
        <v>238</v>
      </c>
    </row>
    <row r="250" spans="1:12" s="34" customFormat="1" ht="15.75" x14ac:dyDescent="0.25">
      <c r="A250" s="45" t="s">
        <v>237</v>
      </c>
      <c r="B250" s="44" t="s">
        <v>236</v>
      </c>
      <c r="C250" s="42" t="s">
        <v>13</v>
      </c>
      <c r="D250" s="43">
        <v>2000</v>
      </c>
      <c r="E250" s="42" t="s">
        <v>19</v>
      </c>
      <c r="F250" s="41"/>
      <c r="G250" s="40">
        <v>892762120579</v>
      </c>
      <c r="H250" s="39">
        <v>1</v>
      </c>
      <c r="I250" s="38"/>
      <c r="J250" s="37">
        <f>H250*I250</f>
        <v>0</v>
      </c>
      <c r="K250" s="46"/>
      <c r="L250" s="35" t="s">
        <v>235</v>
      </c>
    </row>
    <row r="251" spans="1:12" s="34" customFormat="1" ht="26.25" x14ac:dyDescent="0.25">
      <c r="A251" s="58" t="s">
        <v>234</v>
      </c>
      <c r="B251" s="57" t="s">
        <v>92</v>
      </c>
      <c r="C251" s="55"/>
      <c r="D251" s="56"/>
      <c r="E251" s="55"/>
      <c r="F251" s="55" t="s">
        <v>92</v>
      </c>
      <c r="G251" s="54"/>
      <c r="H251" s="53"/>
      <c r="I251" s="38"/>
      <c r="J251" s="37"/>
      <c r="K251" s="46"/>
      <c r="L251" s="35"/>
    </row>
    <row r="252" spans="1:12" s="34" customFormat="1" ht="21" x14ac:dyDescent="0.25">
      <c r="A252" s="52" t="s">
        <v>233</v>
      </c>
      <c r="B252" s="57"/>
      <c r="C252" s="55"/>
      <c r="D252" s="56"/>
      <c r="E252" s="55"/>
      <c r="F252" s="55"/>
      <c r="G252" s="54"/>
      <c r="H252" s="53"/>
      <c r="I252" s="38"/>
      <c r="J252" s="37"/>
      <c r="K252" s="46"/>
      <c r="L252" s="35"/>
    </row>
    <row r="253" spans="1:12" s="34" customFormat="1" ht="15.75" x14ac:dyDescent="0.25">
      <c r="A253" s="45" t="s">
        <v>232</v>
      </c>
      <c r="B253" s="44" t="s">
        <v>231</v>
      </c>
      <c r="C253" s="42" t="s">
        <v>129</v>
      </c>
      <c r="D253" s="43"/>
      <c r="E253" s="42"/>
      <c r="F253" s="41"/>
      <c r="G253" s="40"/>
      <c r="H253" s="39">
        <v>22</v>
      </c>
      <c r="I253" s="38"/>
      <c r="J253" s="37">
        <f>H253*I253</f>
        <v>0</v>
      </c>
      <c r="K253" s="46"/>
      <c r="L253" s="35" t="s">
        <v>230</v>
      </c>
    </row>
    <row r="254" spans="1:12" s="34" customFormat="1" ht="21" x14ac:dyDescent="0.25">
      <c r="A254" s="52" t="s">
        <v>229</v>
      </c>
      <c r="B254" s="57" t="s">
        <v>92</v>
      </c>
      <c r="C254" s="55"/>
      <c r="D254" s="56"/>
      <c r="E254" s="55"/>
      <c r="F254" s="55" t="s">
        <v>92</v>
      </c>
      <c r="G254" s="54"/>
      <c r="H254" s="53"/>
      <c r="I254" s="38"/>
      <c r="J254" s="37"/>
      <c r="K254" s="46"/>
      <c r="L254" s="35"/>
    </row>
    <row r="255" spans="1:12" s="34" customFormat="1" ht="15.75" x14ac:dyDescent="0.25">
      <c r="A255" s="45" t="s">
        <v>228</v>
      </c>
      <c r="B255" s="44" t="s">
        <v>223</v>
      </c>
      <c r="C255" s="42" t="s">
        <v>6</v>
      </c>
      <c r="D255" s="43">
        <v>2001</v>
      </c>
      <c r="E255" s="42"/>
      <c r="F255" s="41" t="s">
        <v>92</v>
      </c>
      <c r="G255" s="40">
        <v>69545413249</v>
      </c>
      <c r="H255" s="39">
        <v>3</v>
      </c>
      <c r="I255" s="38"/>
      <c r="J255" s="37">
        <f>H255*I255</f>
        <v>0</v>
      </c>
      <c r="K255" s="46"/>
      <c r="L255" s="35" t="s">
        <v>227</v>
      </c>
    </row>
    <row r="256" spans="1:12" s="34" customFormat="1" ht="15.75" x14ac:dyDescent="0.25">
      <c r="A256" s="45" t="s">
        <v>226</v>
      </c>
      <c r="B256" s="44" t="s">
        <v>223</v>
      </c>
      <c r="C256" s="42" t="s">
        <v>6</v>
      </c>
      <c r="D256" s="43">
        <v>2001</v>
      </c>
      <c r="E256" s="42"/>
      <c r="F256" s="41" t="s">
        <v>92</v>
      </c>
      <c r="G256" s="40">
        <v>69545413232</v>
      </c>
      <c r="H256" s="39">
        <v>3</v>
      </c>
      <c r="I256" s="38"/>
      <c r="J256" s="37">
        <f>H256*I256</f>
        <v>0</v>
      </c>
      <c r="K256" s="46"/>
      <c r="L256" s="35" t="s">
        <v>225</v>
      </c>
    </row>
    <row r="257" spans="1:12" s="34" customFormat="1" ht="15.75" x14ac:dyDescent="0.25">
      <c r="A257" s="45" t="s">
        <v>224</v>
      </c>
      <c r="B257" s="44" t="s">
        <v>223</v>
      </c>
      <c r="C257" s="42" t="s">
        <v>6</v>
      </c>
      <c r="D257" s="43">
        <v>2001</v>
      </c>
      <c r="E257" s="42"/>
      <c r="F257" s="41"/>
      <c r="G257" s="40">
        <v>69545413232</v>
      </c>
      <c r="H257" s="39">
        <v>3</v>
      </c>
      <c r="I257" s="38"/>
      <c r="J257" s="37">
        <f>H257*I257</f>
        <v>0</v>
      </c>
      <c r="K257" s="46"/>
      <c r="L257" s="35" t="s">
        <v>222</v>
      </c>
    </row>
    <row r="258" spans="1:12" s="34" customFormat="1" ht="21" x14ac:dyDescent="0.25">
      <c r="A258" s="52" t="s">
        <v>221</v>
      </c>
      <c r="B258" s="57" t="s">
        <v>92</v>
      </c>
      <c r="C258" s="55"/>
      <c r="D258" s="56"/>
      <c r="E258" s="55"/>
      <c r="F258" s="55"/>
      <c r="G258" s="54"/>
      <c r="H258" s="53"/>
      <c r="I258" s="38"/>
      <c r="J258" s="37"/>
      <c r="K258" s="46"/>
      <c r="L258" s="35"/>
    </row>
    <row r="259" spans="1:12" s="34" customFormat="1" ht="15.75" x14ac:dyDescent="0.25">
      <c r="A259" s="45" t="s">
        <v>220</v>
      </c>
      <c r="B259" s="44" t="s">
        <v>214</v>
      </c>
      <c r="C259" s="42" t="s">
        <v>6</v>
      </c>
      <c r="D259" s="43">
        <v>2001</v>
      </c>
      <c r="E259" s="42"/>
      <c r="F259" s="41"/>
      <c r="G259" s="40">
        <v>69545611218</v>
      </c>
      <c r="H259" s="39">
        <v>4</v>
      </c>
      <c r="I259" s="38"/>
      <c r="J259" s="37">
        <f>H259*I259</f>
        <v>0</v>
      </c>
      <c r="K259" s="46"/>
      <c r="L259" s="35" t="s">
        <v>219</v>
      </c>
    </row>
    <row r="260" spans="1:12" s="34" customFormat="1" ht="15.75" x14ac:dyDescent="0.25">
      <c r="A260" s="45" t="s">
        <v>218</v>
      </c>
      <c r="B260" s="44" t="s">
        <v>214</v>
      </c>
      <c r="C260" s="42" t="s">
        <v>6</v>
      </c>
      <c r="D260" s="43">
        <v>2001</v>
      </c>
      <c r="E260" s="42"/>
      <c r="F260" s="41" t="s">
        <v>92</v>
      </c>
      <c r="G260" s="40">
        <v>69545611232</v>
      </c>
      <c r="H260" s="39">
        <v>5</v>
      </c>
      <c r="I260" s="38"/>
      <c r="J260" s="37">
        <f>H260*I260</f>
        <v>0</v>
      </c>
      <c r="K260" s="46"/>
      <c r="L260" s="35" t="s">
        <v>217</v>
      </c>
    </row>
    <row r="261" spans="1:12" s="34" customFormat="1" ht="15.75" x14ac:dyDescent="0.25">
      <c r="A261" s="45" t="s">
        <v>75</v>
      </c>
      <c r="B261" s="44" t="s">
        <v>214</v>
      </c>
      <c r="C261" s="42" t="s">
        <v>6</v>
      </c>
      <c r="D261" s="43">
        <v>2001</v>
      </c>
      <c r="E261" s="42"/>
      <c r="F261" s="41" t="s">
        <v>92</v>
      </c>
      <c r="G261" s="40">
        <v>69545711017</v>
      </c>
      <c r="H261" s="39">
        <v>3</v>
      </c>
      <c r="I261" s="38"/>
      <c r="J261" s="37">
        <f>H261*I261</f>
        <v>0</v>
      </c>
      <c r="K261" s="46"/>
      <c r="L261" s="35" t="s">
        <v>216</v>
      </c>
    </row>
    <row r="262" spans="1:12" s="34" customFormat="1" ht="15.75" x14ac:dyDescent="0.25">
      <c r="A262" s="45" t="s">
        <v>177</v>
      </c>
      <c r="B262" s="44" t="s">
        <v>214</v>
      </c>
      <c r="C262" s="42" t="s">
        <v>6</v>
      </c>
      <c r="D262" s="43">
        <v>2001</v>
      </c>
      <c r="E262" s="42"/>
      <c r="F262" s="41" t="s">
        <v>92</v>
      </c>
      <c r="G262" s="40">
        <v>69545711017</v>
      </c>
      <c r="H262" s="39">
        <v>6</v>
      </c>
      <c r="I262" s="38"/>
      <c r="J262" s="37">
        <f>H262*I262</f>
        <v>0</v>
      </c>
      <c r="K262" s="46"/>
      <c r="L262" s="35" t="s">
        <v>215</v>
      </c>
    </row>
    <row r="263" spans="1:12" s="34" customFormat="1" ht="15.75" x14ac:dyDescent="0.25">
      <c r="A263" s="45" t="s">
        <v>59</v>
      </c>
      <c r="B263" s="44" t="s">
        <v>214</v>
      </c>
      <c r="C263" s="42" t="s">
        <v>6</v>
      </c>
      <c r="D263" s="43">
        <v>2001</v>
      </c>
      <c r="E263" s="42"/>
      <c r="F263" s="41"/>
      <c r="G263" s="40">
        <v>69545711017</v>
      </c>
      <c r="H263" s="39">
        <v>1</v>
      </c>
      <c r="I263" s="38"/>
      <c r="J263" s="37">
        <f>H263*I263</f>
        <v>0</v>
      </c>
      <c r="K263" s="46"/>
      <c r="L263" s="35" t="s">
        <v>213</v>
      </c>
    </row>
    <row r="264" spans="1:12" s="34" customFormat="1" ht="21" x14ac:dyDescent="0.25">
      <c r="A264" s="52" t="s">
        <v>212</v>
      </c>
      <c r="B264" s="57" t="s">
        <v>92</v>
      </c>
      <c r="C264" s="55"/>
      <c r="D264" s="56"/>
      <c r="E264" s="55"/>
      <c r="F264" s="55"/>
      <c r="G264" s="54"/>
      <c r="H264" s="53"/>
      <c r="I264" s="38"/>
      <c r="J264" s="37"/>
      <c r="K264" s="46"/>
      <c r="L264" s="35"/>
    </row>
    <row r="265" spans="1:12" s="34" customFormat="1" ht="30" x14ac:dyDescent="0.25">
      <c r="A265" s="45" t="s">
        <v>211</v>
      </c>
      <c r="B265" s="44" t="s">
        <v>208</v>
      </c>
      <c r="C265" s="42" t="s">
        <v>139</v>
      </c>
      <c r="D265" s="43">
        <v>2008</v>
      </c>
      <c r="E265" s="42"/>
      <c r="F265" s="41" t="s">
        <v>92</v>
      </c>
      <c r="G265" s="40"/>
      <c r="H265" s="39">
        <v>6</v>
      </c>
      <c r="I265" s="38"/>
      <c r="J265" s="37">
        <f>H265*I265</f>
        <v>0</v>
      </c>
      <c r="K265" s="46"/>
      <c r="L265" s="35" t="s">
        <v>210</v>
      </c>
    </row>
    <row r="266" spans="1:12" s="34" customFormat="1" ht="30" x14ac:dyDescent="0.25">
      <c r="A266" s="45" t="s">
        <v>209</v>
      </c>
      <c r="B266" s="44" t="s">
        <v>208</v>
      </c>
      <c r="C266" s="42" t="s">
        <v>139</v>
      </c>
      <c r="D266" s="43">
        <v>2008</v>
      </c>
      <c r="E266" s="42"/>
      <c r="F266" s="41" t="s">
        <v>92</v>
      </c>
      <c r="G266" s="40"/>
      <c r="H266" s="39">
        <v>1</v>
      </c>
      <c r="I266" s="38"/>
      <c r="J266" s="37">
        <f>H266*I266</f>
        <v>0</v>
      </c>
      <c r="K266" s="46"/>
      <c r="L266" s="35" t="s">
        <v>207</v>
      </c>
    </row>
    <row r="267" spans="1:12" s="34" customFormat="1" ht="42" x14ac:dyDescent="0.25">
      <c r="A267" s="52" t="s">
        <v>206</v>
      </c>
      <c r="B267" s="57" t="s">
        <v>92</v>
      </c>
      <c r="C267" s="55"/>
      <c r="D267" s="56"/>
      <c r="E267" s="55"/>
      <c r="F267" s="55" t="s">
        <v>92</v>
      </c>
      <c r="G267" s="54"/>
      <c r="H267" s="53"/>
      <c r="I267" s="38"/>
      <c r="J267" s="37"/>
      <c r="K267" s="46"/>
      <c r="L267" s="35"/>
    </row>
    <row r="268" spans="1:12" s="34" customFormat="1" ht="30" x14ac:dyDescent="0.25">
      <c r="A268" s="45" t="s">
        <v>205</v>
      </c>
      <c r="B268" s="44" t="s">
        <v>190</v>
      </c>
      <c r="C268" s="42" t="s">
        <v>189</v>
      </c>
      <c r="D268" s="43"/>
      <c r="E268" s="42" t="s">
        <v>188</v>
      </c>
      <c r="F268" s="41" t="s">
        <v>92</v>
      </c>
      <c r="G268" s="40">
        <v>4907953452268</v>
      </c>
      <c r="H268" s="39">
        <v>8</v>
      </c>
      <c r="I268" s="38"/>
      <c r="J268" s="37">
        <f>H268*I268</f>
        <v>0</v>
      </c>
      <c r="K268" s="46"/>
      <c r="L268" s="35" t="s">
        <v>204</v>
      </c>
    </row>
    <row r="269" spans="1:12" s="34" customFormat="1" ht="30" x14ac:dyDescent="0.25">
      <c r="A269" s="45" t="s">
        <v>203</v>
      </c>
      <c r="B269" s="44" t="s">
        <v>190</v>
      </c>
      <c r="C269" s="42" t="s">
        <v>189</v>
      </c>
      <c r="D269" s="43"/>
      <c r="E269" s="42" t="s">
        <v>188</v>
      </c>
      <c r="F269" s="41" t="s">
        <v>92</v>
      </c>
      <c r="G269" s="40">
        <v>4907953452268</v>
      </c>
      <c r="H269" s="39">
        <v>8</v>
      </c>
      <c r="I269" s="38"/>
      <c r="J269" s="37">
        <f>H269*I269</f>
        <v>0</v>
      </c>
      <c r="K269" s="46"/>
      <c r="L269" s="35" t="s">
        <v>202</v>
      </c>
    </row>
    <row r="270" spans="1:12" s="34" customFormat="1" ht="30" x14ac:dyDescent="0.25">
      <c r="A270" s="45" t="s">
        <v>201</v>
      </c>
      <c r="B270" s="44" t="s">
        <v>190</v>
      </c>
      <c r="C270" s="42" t="s">
        <v>189</v>
      </c>
      <c r="D270" s="43"/>
      <c r="E270" s="42" t="s">
        <v>188</v>
      </c>
      <c r="F270" s="41"/>
      <c r="G270" s="40">
        <v>4907953452268</v>
      </c>
      <c r="H270" s="39">
        <v>8</v>
      </c>
      <c r="I270" s="38"/>
      <c r="J270" s="37">
        <f>H270*I270</f>
        <v>0</v>
      </c>
      <c r="K270" s="46"/>
      <c r="L270" s="35" t="s">
        <v>200</v>
      </c>
    </row>
    <row r="271" spans="1:12" s="34" customFormat="1" ht="30" x14ac:dyDescent="0.25">
      <c r="A271" s="45" t="s">
        <v>199</v>
      </c>
      <c r="B271" s="44" t="s">
        <v>190</v>
      </c>
      <c r="C271" s="42" t="s">
        <v>189</v>
      </c>
      <c r="D271" s="43"/>
      <c r="E271" s="42" t="s">
        <v>188</v>
      </c>
      <c r="F271" s="41"/>
      <c r="G271" s="40">
        <v>4907953452268</v>
      </c>
      <c r="H271" s="39">
        <v>8</v>
      </c>
      <c r="I271" s="38"/>
      <c r="J271" s="37">
        <f>H271*I271</f>
        <v>0</v>
      </c>
      <c r="K271" s="46"/>
      <c r="L271" s="35" t="s">
        <v>198</v>
      </c>
    </row>
    <row r="272" spans="1:12" s="34" customFormat="1" ht="30" x14ac:dyDescent="0.25">
      <c r="A272" s="45" t="s">
        <v>197</v>
      </c>
      <c r="B272" s="44" t="s">
        <v>190</v>
      </c>
      <c r="C272" s="42" t="s">
        <v>189</v>
      </c>
      <c r="D272" s="43"/>
      <c r="E272" s="42" t="s">
        <v>188</v>
      </c>
      <c r="F272" s="41"/>
      <c r="G272" s="40">
        <v>4907953452268</v>
      </c>
      <c r="H272" s="39">
        <v>8</v>
      </c>
      <c r="I272" s="38"/>
      <c r="J272" s="37">
        <f>H272*I272</f>
        <v>0</v>
      </c>
      <c r="K272" s="46"/>
      <c r="L272" s="35" t="s">
        <v>196</v>
      </c>
    </row>
    <row r="273" spans="1:12" s="34" customFormat="1" ht="30" x14ac:dyDescent="0.25">
      <c r="A273" s="45" t="s">
        <v>195</v>
      </c>
      <c r="B273" s="44" t="s">
        <v>190</v>
      </c>
      <c r="C273" s="42" t="s">
        <v>189</v>
      </c>
      <c r="D273" s="43"/>
      <c r="E273" s="42" t="s">
        <v>188</v>
      </c>
      <c r="F273" s="41" t="s">
        <v>92</v>
      </c>
      <c r="G273" s="40">
        <v>4907953452268</v>
      </c>
      <c r="H273" s="39">
        <v>8</v>
      </c>
      <c r="I273" s="38"/>
      <c r="J273" s="37">
        <f>H273*I273</f>
        <v>0</v>
      </c>
      <c r="K273" s="46"/>
      <c r="L273" s="35" t="s">
        <v>194</v>
      </c>
    </row>
    <row r="274" spans="1:12" s="34" customFormat="1" ht="30" x14ac:dyDescent="0.25">
      <c r="A274" s="45" t="s">
        <v>193</v>
      </c>
      <c r="B274" s="44" t="s">
        <v>190</v>
      </c>
      <c r="C274" s="42" t="s">
        <v>189</v>
      </c>
      <c r="D274" s="43"/>
      <c r="E274" s="42" t="s">
        <v>188</v>
      </c>
      <c r="F274" s="41" t="s">
        <v>92</v>
      </c>
      <c r="G274" s="40">
        <v>4907953452268</v>
      </c>
      <c r="H274" s="39">
        <v>8</v>
      </c>
      <c r="I274" s="38"/>
      <c r="J274" s="37">
        <f>H274*I274</f>
        <v>0</v>
      </c>
      <c r="K274" s="46"/>
      <c r="L274" s="35" t="s">
        <v>192</v>
      </c>
    </row>
    <row r="275" spans="1:12" s="34" customFormat="1" ht="30" x14ac:dyDescent="0.25">
      <c r="A275" s="45" t="s">
        <v>191</v>
      </c>
      <c r="B275" s="44" t="s">
        <v>190</v>
      </c>
      <c r="C275" s="42" t="s">
        <v>189</v>
      </c>
      <c r="D275" s="43"/>
      <c r="E275" s="42" t="s">
        <v>188</v>
      </c>
      <c r="F275" s="41" t="s">
        <v>92</v>
      </c>
      <c r="G275" s="40">
        <v>4907953452268</v>
      </c>
      <c r="H275" s="39">
        <v>8</v>
      </c>
      <c r="I275" s="38"/>
      <c r="J275" s="37">
        <f>H275*I275</f>
        <v>0</v>
      </c>
      <c r="K275" s="46"/>
      <c r="L275" s="35" t="s">
        <v>187</v>
      </c>
    </row>
    <row r="276" spans="1:12" s="34" customFormat="1" ht="21" x14ac:dyDescent="0.25">
      <c r="A276" s="52" t="s">
        <v>186</v>
      </c>
      <c r="B276" s="57" t="s">
        <v>92</v>
      </c>
      <c r="C276" s="55"/>
      <c r="D276" s="56"/>
      <c r="E276" s="55"/>
      <c r="F276" s="55" t="s">
        <v>92</v>
      </c>
      <c r="G276" s="54"/>
      <c r="H276" s="53"/>
      <c r="I276" s="38"/>
      <c r="J276" s="37"/>
      <c r="K276" s="46"/>
      <c r="L276" s="35"/>
    </row>
    <row r="277" spans="1:12" s="34" customFormat="1" ht="15.75" x14ac:dyDescent="0.25">
      <c r="A277" s="45" t="s">
        <v>185</v>
      </c>
      <c r="B277" s="44" t="s">
        <v>180</v>
      </c>
      <c r="C277" s="42" t="s">
        <v>6</v>
      </c>
      <c r="D277" s="43">
        <v>1999</v>
      </c>
      <c r="E277" s="42"/>
      <c r="F277" s="41" t="s">
        <v>92</v>
      </c>
      <c r="G277" s="40">
        <v>69545505616</v>
      </c>
      <c r="H277" s="39">
        <v>3</v>
      </c>
      <c r="I277" s="38"/>
      <c r="J277" s="37">
        <f>H277*I277</f>
        <v>0</v>
      </c>
      <c r="K277" s="46"/>
      <c r="L277" s="35" t="s">
        <v>184</v>
      </c>
    </row>
    <row r="278" spans="1:12" s="34" customFormat="1" ht="15.75" x14ac:dyDescent="0.25">
      <c r="A278" s="45" t="s">
        <v>177</v>
      </c>
      <c r="B278" s="44" t="s">
        <v>180</v>
      </c>
      <c r="C278" s="42" t="s">
        <v>6</v>
      </c>
      <c r="D278" s="43">
        <v>2001</v>
      </c>
      <c r="E278" s="42"/>
      <c r="F278" s="41" t="s">
        <v>92</v>
      </c>
      <c r="G278" s="40">
        <v>69545505821</v>
      </c>
      <c r="H278" s="39">
        <v>3</v>
      </c>
      <c r="I278" s="38"/>
      <c r="J278" s="37">
        <f>H278*I278</f>
        <v>0</v>
      </c>
      <c r="K278" s="46"/>
      <c r="L278" s="35" t="s">
        <v>183</v>
      </c>
    </row>
    <row r="279" spans="1:12" s="34" customFormat="1" ht="15.75" x14ac:dyDescent="0.25">
      <c r="A279" s="45" t="s">
        <v>65</v>
      </c>
      <c r="B279" s="44" t="s">
        <v>180</v>
      </c>
      <c r="C279" s="42" t="s">
        <v>6</v>
      </c>
      <c r="D279" s="43">
        <v>2001</v>
      </c>
      <c r="E279" s="42"/>
      <c r="F279" s="41"/>
      <c r="G279" s="40">
        <v>69545599998</v>
      </c>
      <c r="H279" s="39">
        <v>3</v>
      </c>
      <c r="I279" s="38"/>
      <c r="J279" s="37">
        <f>H279*I279</f>
        <v>0</v>
      </c>
      <c r="K279" s="46"/>
      <c r="L279" s="35" t="s">
        <v>182</v>
      </c>
    </row>
    <row r="280" spans="1:12" s="34" customFormat="1" ht="15.75" x14ac:dyDescent="0.25">
      <c r="A280" s="45" t="s">
        <v>61</v>
      </c>
      <c r="B280" s="44" t="s">
        <v>180</v>
      </c>
      <c r="C280" s="42" t="s">
        <v>6</v>
      </c>
      <c r="D280" s="43">
        <v>2000</v>
      </c>
      <c r="E280" s="42"/>
      <c r="F280" s="41"/>
      <c r="G280" s="40">
        <v>69545605842</v>
      </c>
      <c r="H280" s="39">
        <v>9</v>
      </c>
      <c r="I280" s="38"/>
      <c r="J280" s="37">
        <f>H280*I280</f>
        <v>0</v>
      </c>
      <c r="K280" s="46"/>
      <c r="L280" s="35" t="s">
        <v>181</v>
      </c>
    </row>
    <row r="281" spans="1:12" s="34" customFormat="1" ht="15.75" x14ac:dyDescent="0.25">
      <c r="A281" s="45" t="s">
        <v>59</v>
      </c>
      <c r="B281" s="44" t="s">
        <v>180</v>
      </c>
      <c r="C281" s="42" t="s">
        <v>6</v>
      </c>
      <c r="D281" s="43">
        <v>2001</v>
      </c>
      <c r="E281" s="42"/>
      <c r="F281" s="41"/>
      <c r="G281" s="40">
        <v>69545505838</v>
      </c>
      <c r="H281" s="39">
        <v>5</v>
      </c>
      <c r="I281" s="38"/>
      <c r="J281" s="37">
        <f>H281*I281</f>
        <v>0</v>
      </c>
      <c r="K281" s="46"/>
      <c r="L281" s="35" t="s">
        <v>179</v>
      </c>
    </row>
    <row r="282" spans="1:12" s="34" customFormat="1" ht="21" x14ac:dyDescent="0.25">
      <c r="A282" s="52" t="s">
        <v>178</v>
      </c>
      <c r="B282" s="57" t="s">
        <v>92</v>
      </c>
      <c r="C282" s="55"/>
      <c r="D282" s="56"/>
      <c r="E282" s="55"/>
      <c r="F282" s="55" t="s">
        <v>92</v>
      </c>
      <c r="G282" s="54"/>
      <c r="H282" s="53"/>
      <c r="I282" s="38"/>
      <c r="J282" s="37"/>
      <c r="K282" s="46"/>
      <c r="L282" s="35"/>
    </row>
    <row r="283" spans="1:12" s="34" customFormat="1" ht="15.75" x14ac:dyDescent="0.25">
      <c r="A283" s="45" t="s">
        <v>177</v>
      </c>
      <c r="B283" s="44" t="s">
        <v>169</v>
      </c>
      <c r="C283" s="42" t="s">
        <v>6</v>
      </c>
      <c r="D283" s="43">
        <v>2002</v>
      </c>
      <c r="E283" s="42"/>
      <c r="F283" s="41" t="s">
        <v>92</v>
      </c>
      <c r="G283" s="40">
        <v>69545505920</v>
      </c>
      <c r="H283" s="39">
        <v>2</v>
      </c>
      <c r="I283" s="38"/>
      <c r="J283" s="37">
        <f>H283*I283</f>
        <v>0</v>
      </c>
      <c r="K283" s="46"/>
      <c r="L283" s="35" t="s">
        <v>176</v>
      </c>
    </row>
    <row r="284" spans="1:12" s="34" customFormat="1" ht="15.75" x14ac:dyDescent="0.25">
      <c r="A284" s="45" t="s">
        <v>65</v>
      </c>
      <c r="B284" s="44" t="s">
        <v>169</v>
      </c>
      <c r="C284" s="42" t="s">
        <v>6</v>
      </c>
      <c r="D284" s="43">
        <v>2002</v>
      </c>
      <c r="E284" s="42"/>
      <c r="F284" s="41" t="s">
        <v>92</v>
      </c>
      <c r="G284" s="40"/>
      <c r="H284" s="39">
        <v>2</v>
      </c>
      <c r="I284" s="38"/>
      <c r="J284" s="37">
        <f>H284*I284</f>
        <v>0</v>
      </c>
      <c r="K284" s="46"/>
      <c r="L284" s="35" t="s">
        <v>175</v>
      </c>
    </row>
    <row r="285" spans="1:12" s="34" customFormat="1" ht="15.75" x14ac:dyDescent="0.25">
      <c r="A285" s="45" t="s">
        <v>59</v>
      </c>
      <c r="B285" s="44" t="s">
        <v>169</v>
      </c>
      <c r="C285" s="42" t="s">
        <v>6</v>
      </c>
      <c r="D285" s="43">
        <v>2002</v>
      </c>
      <c r="E285" s="42"/>
      <c r="F285" s="41"/>
      <c r="G285" s="40"/>
      <c r="H285" s="39">
        <v>2</v>
      </c>
      <c r="I285" s="38"/>
      <c r="J285" s="37">
        <f>H285*I285</f>
        <v>0</v>
      </c>
      <c r="K285" s="46"/>
      <c r="L285" s="35" t="s">
        <v>174</v>
      </c>
    </row>
    <row r="286" spans="1:12" s="34" customFormat="1" ht="15.75" x14ac:dyDescent="0.25">
      <c r="A286" s="45" t="s">
        <v>173</v>
      </c>
      <c r="B286" s="44" t="s">
        <v>169</v>
      </c>
      <c r="C286" s="42" t="s">
        <v>6</v>
      </c>
      <c r="D286" s="43">
        <v>2002</v>
      </c>
      <c r="E286" s="42"/>
      <c r="F286" s="41"/>
      <c r="G286" s="40"/>
      <c r="H286" s="39">
        <v>1</v>
      </c>
      <c r="I286" s="38"/>
      <c r="J286" s="37">
        <f>H286*I286</f>
        <v>0</v>
      </c>
      <c r="K286" s="46"/>
      <c r="L286" s="35" t="s">
        <v>172</v>
      </c>
    </row>
    <row r="287" spans="1:12" s="34" customFormat="1" ht="15.75" x14ac:dyDescent="0.25">
      <c r="A287" s="45" t="s">
        <v>171</v>
      </c>
      <c r="B287" s="44" t="s">
        <v>169</v>
      </c>
      <c r="C287" s="42" t="s">
        <v>6</v>
      </c>
      <c r="D287" s="43">
        <v>2002</v>
      </c>
      <c r="E287" s="42"/>
      <c r="F287" s="41"/>
      <c r="G287" s="40">
        <v>69545504169</v>
      </c>
      <c r="H287" s="39">
        <v>3</v>
      </c>
      <c r="I287" s="38"/>
      <c r="J287" s="37">
        <f>H287*I287</f>
        <v>0</v>
      </c>
      <c r="K287" s="46"/>
      <c r="L287" s="35" t="s">
        <v>170</v>
      </c>
    </row>
    <row r="288" spans="1:12" s="34" customFormat="1" ht="15.75" x14ac:dyDescent="0.25">
      <c r="A288" s="45" t="s">
        <v>57</v>
      </c>
      <c r="B288" s="44" t="s">
        <v>169</v>
      </c>
      <c r="C288" s="42" t="s">
        <v>6</v>
      </c>
      <c r="D288" s="43">
        <v>2002</v>
      </c>
      <c r="E288" s="42"/>
      <c r="F288" s="41" t="s">
        <v>92</v>
      </c>
      <c r="G288" s="40"/>
      <c r="H288" s="39">
        <v>1</v>
      </c>
      <c r="I288" s="38"/>
      <c r="J288" s="37">
        <f>H288*I288</f>
        <v>0</v>
      </c>
      <c r="K288" s="46"/>
      <c r="L288" s="35" t="s">
        <v>168</v>
      </c>
    </row>
    <row r="289" spans="1:12" s="34" customFormat="1" ht="21" x14ac:dyDescent="0.25">
      <c r="A289" s="52" t="s">
        <v>167</v>
      </c>
      <c r="B289" s="57" t="s">
        <v>92</v>
      </c>
      <c r="C289" s="55"/>
      <c r="D289" s="56"/>
      <c r="E289" s="55"/>
      <c r="F289" s="55" t="s">
        <v>92</v>
      </c>
      <c r="G289" s="54"/>
      <c r="H289" s="53"/>
      <c r="I289" s="38"/>
      <c r="J289" s="37"/>
      <c r="K289" s="46"/>
      <c r="L289" s="35"/>
    </row>
    <row r="290" spans="1:12" s="34" customFormat="1" ht="15.75" x14ac:dyDescent="0.25">
      <c r="A290" s="45" t="s">
        <v>166</v>
      </c>
      <c r="B290" s="44" t="s">
        <v>165</v>
      </c>
      <c r="C290" s="42" t="s">
        <v>164</v>
      </c>
      <c r="D290" s="43">
        <v>2002</v>
      </c>
      <c r="E290" s="42"/>
      <c r="F290" s="41" t="s">
        <v>92</v>
      </c>
      <c r="G290" s="40">
        <v>69545368235</v>
      </c>
      <c r="H290" s="39">
        <v>9</v>
      </c>
      <c r="I290" s="38"/>
      <c r="J290" s="37">
        <f>H290*I290</f>
        <v>0</v>
      </c>
      <c r="K290" s="46"/>
      <c r="L290" s="35" t="s">
        <v>163</v>
      </c>
    </row>
    <row r="291" spans="1:12" s="34" customFormat="1" ht="21" x14ac:dyDescent="0.25">
      <c r="A291" s="52" t="s">
        <v>162</v>
      </c>
      <c r="B291" s="57"/>
      <c r="C291" s="55"/>
      <c r="D291" s="56"/>
      <c r="E291" s="55"/>
      <c r="F291" s="55" t="s">
        <v>92</v>
      </c>
      <c r="G291" s="54"/>
      <c r="H291" s="53"/>
      <c r="I291" s="38"/>
      <c r="J291" s="37"/>
      <c r="K291" s="46"/>
      <c r="L291" s="35"/>
    </row>
    <row r="292" spans="1:12" s="34" customFormat="1" ht="15.75" x14ac:dyDescent="0.25">
      <c r="A292" s="45" t="s">
        <v>142</v>
      </c>
      <c r="B292" s="44" t="s">
        <v>161</v>
      </c>
      <c r="C292" s="42" t="s">
        <v>13</v>
      </c>
      <c r="D292" s="43"/>
      <c r="E292" s="42"/>
      <c r="F292" s="41" t="s">
        <v>92</v>
      </c>
      <c r="G292" s="40"/>
      <c r="H292" s="39">
        <v>24</v>
      </c>
      <c r="I292" s="38"/>
      <c r="J292" s="37">
        <f>H292*I292</f>
        <v>0</v>
      </c>
      <c r="K292" s="46"/>
      <c r="L292" s="35" t="s">
        <v>160</v>
      </c>
    </row>
    <row r="293" spans="1:12" s="34" customFormat="1" ht="21" x14ac:dyDescent="0.25">
      <c r="A293" s="52" t="s">
        <v>150</v>
      </c>
      <c r="B293" s="57"/>
      <c r="C293" s="55"/>
      <c r="D293" s="56"/>
      <c r="E293" s="55"/>
      <c r="F293" s="55" t="s">
        <v>92</v>
      </c>
      <c r="G293" s="54"/>
      <c r="H293" s="53"/>
      <c r="I293" s="38"/>
      <c r="J293" s="37"/>
      <c r="K293" s="46"/>
      <c r="L293" s="35"/>
    </row>
    <row r="294" spans="1:12" s="34" customFormat="1" ht="15.75" x14ac:dyDescent="0.25">
      <c r="A294" s="45" t="s">
        <v>159</v>
      </c>
      <c r="B294" s="44" t="s">
        <v>150</v>
      </c>
      <c r="C294" s="42" t="s">
        <v>6</v>
      </c>
      <c r="D294" s="43">
        <v>2002</v>
      </c>
      <c r="E294" s="42"/>
      <c r="F294" s="41"/>
      <c r="G294" s="40"/>
      <c r="H294" s="39">
        <v>1</v>
      </c>
      <c r="I294" s="38"/>
      <c r="J294" s="37">
        <f>H294*I294</f>
        <v>0</v>
      </c>
      <c r="K294" s="46"/>
      <c r="L294" s="35" t="s">
        <v>158</v>
      </c>
    </row>
    <row r="295" spans="1:12" s="34" customFormat="1" ht="15.75" x14ac:dyDescent="0.25">
      <c r="A295" s="45" t="s">
        <v>157</v>
      </c>
      <c r="B295" s="44" t="s">
        <v>150</v>
      </c>
      <c r="C295" s="42" t="s">
        <v>6</v>
      </c>
      <c r="D295" s="43">
        <v>2002</v>
      </c>
      <c r="E295" s="42"/>
      <c r="F295" s="41"/>
      <c r="G295" s="40"/>
      <c r="H295" s="39">
        <v>1</v>
      </c>
      <c r="I295" s="38"/>
      <c r="J295" s="37">
        <f>H295*I295</f>
        <v>0</v>
      </c>
      <c r="K295" s="46"/>
      <c r="L295" s="35" t="s">
        <v>156</v>
      </c>
    </row>
    <row r="296" spans="1:12" s="34" customFormat="1" ht="15.75" x14ac:dyDescent="0.25">
      <c r="A296" s="45" t="s">
        <v>155</v>
      </c>
      <c r="B296" s="44" t="s">
        <v>150</v>
      </c>
      <c r="C296" s="42" t="s">
        <v>6</v>
      </c>
      <c r="D296" s="43">
        <v>2002</v>
      </c>
      <c r="E296" s="42"/>
      <c r="F296" s="41"/>
      <c r="G296" s="40">
        <v>816355006358</v>
      </c>
      <c r="H296" s="39">
        <v>4</v>
      </c>
      <c r="I296" s="38"/>
      <c r="J296" s="37">
        <f>H296*I296</f>
        <v>0</v>
      </c>
      <c r="K296" s="46"/>
      <c r="L296" s="35" t="s">
        <v>154</v>
      </c>
    </row>
    <row r="297" spans="1:12" s="34" customFormat="1" ht="15.75" x14ac:dyDescent="0.25">
      <c r="A297" s="45" t="s">
        <v>153</v>
      </c>
      <c r="B297" s="44" t="s">
        <v>150</v>
      </c>
      <c r="C297" s="42" t="s">
        <v>6</v>
      </c>
      <c r="D297" s="43">
        <v>2002</v>
      </c>
      <c r="E297" s="42"/>
      <c r="F297" s="41" t="s">
        <v>92</v>
      </c>
      <c r="G297" s="40">
        <v>816355006341</v>
      </c>
      <c r="H297" s="39">
        <v>3</v>
      </c>
      <c r="I297" s="38"/>
      <c r="J297" s="37">
        <f>H297*I297</f>
        <v>0</v>
      </c>
      <c r="K297" s="46"/>
      <c r="L297" s="35" t="s">
        <v>152</v>
      </c>
    </row>
    <row r="298" spans="1:12" s="34" customFormat="1" ht="15.75" x14ac:dyDescent="0.25">
      <c r="A298" s="45" t="s">
        <v>151</v>
      </c>
      <c r="B298" s="44" t="s">
        <v>150</v>
      </c>
      <c r="C298" s="42" t="s">
        <v>6</v>
      </c>
      <c r="D298" s="43">
        <v>2002</v>
      </c>
      <c r="E298" s="42"/>
      <c r="F298" s="41" t="s">
        <v>92</v>
      </c>
      <c r="G298" s="40"/>
      <c r="H298" s="39">
        <v>1</v>
      </c>
      <c r="I298" s="38"/>
      <c r="J298" s="37">
        <f>H298*I298</f>
        <v>0</v>
      </c>
      <c r="K298" s="46"/>
      <c r="L298" s="35" t="s">
        <v>149</v>
      </c>
    </row>
    <row r="299" spans="1:12" s="34" customFormat="1" ht="21" x14ac:dyDescent="0.25">
      <c r="A299" s="52" t="s">
        <v>148</v>
      </c>
      <c r="B299" s="57"/>
      <c r="C299" s="55"/>
      <c r="D299" s="56"/>
      <c r="E299" s="55"/>
      <c r="F299" s="55" t="s">
        <v>92</v>
      </c>
      <c r="G299" s="54"/>
      <c r="H299" s="53"/>
      <c r="I299" s="38"/>
      <c r="J299" s="37"/>
      <c r="K299" s="46"/>
      <c r="L299" s="35"/>
    </row>
    <row r="300" spans="1:12" s="34" customFormat="1" ht="30" x14ac:dyDescent="0.25">
      <c r="A300" s="45" t="s">
        <v>147</v>
      </c>
      <c r="B300" s="44" t="s">
        <v>146</v>
      </c>
      <c r="C300" s="42" t="s">
        <v>6</v>
      </c>
      <c r="D300" s="43">
        <v>2002</v>
      </c>
      <c r="E300" s="42" t="s">
        <v>145</v>
      </c>
      <c r="F300" s="41"/>
      <c r="G300" s="40">
        <v>704400022128</v>
      </c>
      <c r="H300" s="39">
        <v>1</v>
      </c>
      <c r="I300" s="38"/>
      <c r="J300" s="37">
        <f>H300*I300</f>
        <v>0</v>
      </c>
      <c r="K300" s="46"/>
      <c r="L300" s="35" t="s">
        <v>144</v>
      </c>
    </row>
    <row r="301" spans="1:12" s="34" customFormat="1" ht="21" x14ac:dyDescent="0.25">
      <c r="A301" s="52" t="s">
        <v>143</v>
      </c>
      <c r="B301" s="57"/>
      <c r="C301" s="55"/>
      <c r="D301" s="56"/>
      <c r="E301" s="55"/>
      <c r="F301" s="55" t="s">
        <v>92</v>
      </c>
      <c r="G301" s="54"/>
      <c r="H301" s="53"/>
      <c r="I301" s="38"/>
      <c r="J301" s="37"/>
      <c r="K301" s="46"/>
      <c r="L301" s="35"/>
    </row>
    <row r="302" spans="1:12" s="34" customFormat="1" ht="15.75" x14ac:dyDescent="0.25">
      <c r="A302" s="45" t="s">
        <v>142</v>
      </c>
      <c r="B302" s="44" t="s">
        <v>140</v>
      </c>
      <c r="C302" s="42" t="s">
        <v>139</v>
      </c>
      <c r="D302" s="42"/>
      <c r="E302" s="42"/>
      <c r="F302" s="41"/>
      <c r="G302" s="40"/>
      <c r="H302" s="39">
        <v>1</v>
      </c>
      <c r="I302" s="38"/>
      <c r="J302" s="37">
        <f>H302*I302</f>
        <v>0</v>
      </c>
      <c r="K302" s="46"/>
      <c r="L302" s="35" t="s">
        <v>141</v>
      </c>
    </row>
    <row r="303" spans="1:12" s="34" customFormat="1" ht="15.75" x14ac:dyDescent="0.25">
      <c r="A303" s="45" t="s">
        <v>75</v>
      </c>
      <c r="B303" s="44" t="s">
        <v>140</v>
      </c>
      <c r="C303" s="42" t="s">
        <v>139</v>
      </c>
      <c r="D303" s="43"/>
      <c r="E303" s="42"/>
      <c r="F303" s="41"/>
      <c r="G303" s="40"/>
      <c r="H303" s="39">
        <v>6</v>
      </c>
      <c r="I303" s="38"/>
      <c r="J303" s="37">
        <f>H303*I303</f>
        <v>0</v>
      </c>
      <c r="K303" s="46"/>
      <c r="L303" s="35" t="s">
        <v>138</v>
      </c>
    </row>
    <row r="304" spans="1:12" s="34" customFormat="1" ht="21" x14ac:dyDescent="0.25">
      <c r="A304" s="52" t="s">
        <v>137</v>
      </c>
      <c r="B304" s="57"/>
      <c r="C304" s="55"/>
      <c r="D304" s="56"/>
      <c r="E304" s="55"/>
      <c r="F304" s="55" t="s">
        <v>92</v>
      </c>
      <c r="G304" s="54"/>
      <c r="H304" s="53"/>
      <c r="I304" s="38"/>
      <c r="J304" s="37"/>
      <c r="K304" s="46"/>
      <c r="L304" s="35"/>
    </row>
    <row r="305" spans="1:12" s="34" customFormat="1" ht="15.75" x14ac:dyDescent="0.25">
      <c r="A305" s="45" t="s">
        <v>136</v>
      </c>
      <c r="B305" s="44" t="s">
        <v>134</v>
      </c>
      <c r="C305" s="42" t="s">
        <v>6</v>
      </c>
      <c r="D305" s="43">
        <v>2000</v>
      </c>
      <c r="E305" s="42"/>
      <c r="F305" s="41" t="s">
        <v>92</v>
      </c>
      <c r="G305" s="40">
        <v>69545405442</v>
      </c>
      <c r="H305" s="39">
        <v>4</v>
      </c>
      <c r="I305" s="38"/>
      <c r="J305" s="37">
        <f>H305*I305</f>
        <v>0</v>
      </c>
      <c r="K305" s="46"/>
      <c r="L305" s="35" t="s">
        <v>135</v>
      </c>
    </row>
    <row r="306" spans="1:12" s="34" customFormat="1" ht="15.75" x14ac:dyDescent="0.25">
      <c r="A306" s="45" t="s">
        <v>75</v>
      </c>
      <c r="B306" s="44" t="s">
        <v>134</v>
      </c>
      <c r="C306" s="42" t="s">
        <v>6</v>
      </c>
      <c r="D306" s="43">
        <v>2000</v>
      </c>
      <c r="E306" s="42"/>
      <c r="F306" s="41" t="s">
        <v>92</v>
      </c>
      <c r="G306" s="40">
        <v>69545405411</v>
      </c>
      <c r="H306" s="39">
        <v>2</v>
      </c>
      <c r="I306" s="38"/>
      <c r="J306" s="37">
        <f>H306*I306</f>
        <v>0</v>
      </c>
      <c r="K306" s="46"/>
      <c r="L306" s="35" t="s">
        <v>133</v>
      </c>
    </row>
    <row r="307" spans="1:12" s="34" customFormat="1" ht="21" x14ac:dyDescent="0.25">
      <c r="A307" s="52" t="s">
        <v>132</v>
      </c>
      <c r="B307" s="51"/>
      <c r="C307" s="49"/>
      <c r="D307" s="50"/>
      <c r="E307" s="49"/>
      <c r="F307" s="49" t="s">
        <v>92</v>
      </c>
      <c r="G307" s="48"/>
      <c r="H307" s="47"/>
      <c r="I307" s="38"/>
      <c r="J307" s="37"/>
      <c r="K307" s="46"/>
      <c r="L307" s="35"/>
    </row>
    <row r="308" spans="1:12" s="34" customFormat="1" ht="15.75" x14ac:dyDescent="0.25">
      <c r="A308" s="45" t="s">
        <v>131</v>
      </c>
      <c r="B308" s="44" t="s">
        <v>130</v>
      </c>
      <c r="C308" s="42" t="s">
        <v>129</v>
      </c>
      <c r="D308" s="43">
        <v>2003</v>
      </c>
      <c r="E308" s="42"/>
      <c r="F308" s="41" t="s">
        <v>92</v>
      </c>
      <c r="G308" s="40"/>
      <c r="H308" s="39">
        <v>1</v>
      </c>
      <c r="I308" s="38"/>
      <c r="J308" s="37">
        <f>H308*I308</f>
        <v>0</v>
      </c>
      <c r="K308" s="46"/>
      <c r="L308" s="35" t="s">
        <v>128</v>
      </c>
    </row>
    <row r="309" spans="1:12" s="34" customFormat="1" ht="21" x14ac:dyDescent="0.25">
      <c r="A309" s="52" t="s">
        <v>127</v>
      </c>
      <c r="B309" s="51"/>
      <c r="C309" s="49"/>
      <c r="D309" s="50"/>
      <c r="E309" s="49"/>
      <c r="F309" s="49"/>
      <c r="G309" s="48"/>
      <c r="H309" s="47"/>
      <c r="I309" s="38"/>
      <c r="J309" s="37"/>
      <c r="K309" s="46"/>
      <c r="L309" s="35"/>
    </row>
    <row r="310" spans="1:12" s="34" customFormat="1" ht="15.75" x14ac:dyDescent="0.25">
      <c r="A310" s="45" t="s">
        <v>126</v>
      </c>
      <c r="B310" s="44" t="s">
        <v>108</v>
      </c>
      <c r="C310" s="42" t="s">
        <v>13</v>
      </c>
      <c r="D310" s="43">
        <v>2013</v>
      </c>
      <c r="E310" s="42"/>
      <c r="F310" s="41"/>
      <c r="G310" s="40">
        <v>4543112805706</v>
      </c>
      <c r="H310" s="39">
        <v>62</v>
      </c>
      <c r="I310" s="38"/>
      <c r="J310" s="37">
        <f>H310*I310</f>
        <v>0</v>
      </c>
      <c r="K310" s="46"/>
      <c r="L310" s="35" t="s">
        <v>125</v>
      </c>
    </row>
    <row r="311" spans="1:12" s="34" customFormat="1" ht="15.75" x14ac:dyDescent="0.25">
      <c r="A311" s="45" t="s">
        <v>69</v>
      </c>
      <c r="B311" s="44" t="s">
        <v>108</v>
      </c>
      <c r="C311" s="42" t="s">
        <v>13</v>
      </c>
      <c r="D311" s="43">
        <v>2012</v>
      </c>
      <c r="E311" s="42"/>
      <c r="F311" s="41"/>
      <c r="G311" s="40">
        <v>4543112739452</v>
      </c>
      <c r="H311" s="39">
        <v>49</v>
      </c>
      <c r="I311" s="38"/>
      <c r="J311" s="37">
        <f>H311*I311</f>
        <v>0</v>
      </c>
      <c r="K311" s="46"/>
      <c r="L311" s="35" t="s">
        <v>124</v>
      </c>
    </row>
    <row r="312" spans="1:12" s="34" customFormat="1" ht="15.75" x14ac:dyDescent="0.25">
      <c r="A312" s="45" t="s">
        <v>67</v>
      </c>
      <c r="B312" s="44" t="s">
        <v>108</v>
      </c>
      <c r="C312" s="42" t="s">
        <v>13</v>
      </c>
      <c r="D312" s="43">
        <v>2009</v>
      </c>
      <c r="E312" s="42"/>
      <c r="F312" s="41"/>
      <c r="G312" s="40">
        <v>4543112599148</v>
      </c>
      <c r="H312" s="39">
        <v>11</v>
      </c>
      <c r="I312" s="38"/>
      <c r="J312" s="37">
        <f>H312*I312</f>
        <v>0</v>
      </c>
      <c r="K312" s="46"/>
      <c r="L312" s="35" t="s">
        <v>123</v>
      </c>
    </row>
    <row r="313" spans="1:12" s="34" customFormat="1" ht="15.75" x14ac:dyDescent="0.25">
      <c r="A313" s="45" t="s">
        <v>122</v>
      </c>
      <c r="B313" s="44" t="s">
        <v>108</v>
      </c>
      <c r="C313" s="42" t="s">
        <v>13</v>
      </c>
      <c r="D313" s="43">
        <v>2012</v>
      </c>
      <c r="E313" s="42"/>
      <c r="F313" s="41"/>
      <c r="G313" s="40">
        <v>4543112632074</v>
      </c>
      <c r="H313" s="39">
        <v>93</v>
      </c>
      <c r="I313" s="38"/>
      <c r="J313" s="37">
        <f>H313*I313</f>
        <v>0</v>
      </c>
      <c r="K313" s="46"/>
      <c r="L313" s="35" t="s">
        <v>121</v>
      </c>
    </row>
    <row r="314" spans="1:12" s="34" customFormat="1" ht="15.75" x14ac:dyDescent="0.25">
      <c r="A314" s="45" t="s">
        <v>120</v>
      </c>
      <c r="B314" s="44" t="s">
        <v>108</v>
      </c>
      <c r="C314" s="42" t="s">
        <v>13</v>
      </c>
      <c r="D314" s="43">
        <v>2013</v>
      </c>
      <c r="E314" s="42"/>
      <c r="F314" s="41"/>
      <c r="G314" s="40">
        <v>4543112599124</v>
      </c>
      <c r="H314" s="39">
        <v>26</v>
      </c>
      <c r="I314" s="38"/>
      <c r="J314" s="37">
        <f>H314*I314</f>
        <v>0</v>
      </c>
      <c r="K314" s="46"/>
      <c r="L314" s="35" t="s">
        <v>119</v>
      </c>
    </row>
    <row r="315" spans="1:12" s="34" customFormat="1" ht="15.75" x14ac:dyDescent="0.25">
      <c r="A315" s="45" t="s">
        <v>24</v>
      </c>
      <c r="B315" s="44" t="s">
        <v>108</v>
      </c>
      <c r="C315" s="42" t="s">
        <v>13</v>
      </c>
      <c r="D315" s="43">
        <v>2011</v>
      </c>
      <c r="E315" s="42"/>
      <c r="F315" s="41"/>
      <c r="G315" s="40">
        <v>4543112624666</v>
      </c>
      <c r="H315" s="39">
        <v>33</v>
      </c>
      <c r="I315" s="38"/>
      <c r="J315" s="37">
        <f>H315*I315</f>
        <v>0</v>
      </c>
      <c r="K315" s="46"/>
      <c r="L315" s="35" t="s">
        <v>118</v>
      </c>
    </row>
    <row r="316" spans="1:12" s="34" customFormat="1" ht="15.75" x14ac:dyDescent="0.25">
      <c r="A316" s="45" t="s">
        <v>20</v>
      </c>
      <c r="B316" s="44" t="s">
        <v>108</v>
      </c>
      <c r="C316" s="42" t="s">
        <v>13</v>
      </c>
      <c r="D316" s="43">
        <v>2012</v>
      </c>
      <c r="E316" s="42"/>
      <c r="F316" s="41"/>
      <c r="G316" s="40">
        <v>4543112739445</v>
      </c>
      <c r="H316" s="39">
        <v>35</v>
      </c>
      <c r="I316" s="38"/>
      <c r="J316" s="37">
        <f>H316*I316</f>
        <v>0</v>
      </c>
      <c r="K316" s="46"/>
      <c r="L316" s="35" t="s">
        <v>117</v>
      </c>
    </row>
    <row r="317" spans="1:12" s="34" customFormat="1" ht="15.75" x14ac:dyDescent="0.25">
      <c r="A317" s="45" t="s">
        <v>116</v>
      </c>
      <c r="B317" s="44" t="s">
        <v>108</v>
      </c>
      <c r="C317" s="42" t="s">
        <v>13</v>
      </c>
      <c r="D317" s="43">
        <v>2013</v>
      </c>
      <c r="E317" s="42"/>
      <c r="F317" s="41"/>
      <c r="G317" s="40">
        <v>4543112762931</v>
      </c>
      <c r="H317" s="39">
        <v>65</v>
      </c>
      <c r="I317" s="38"/>
      <c r="J317" s="37">
        <f>H317*I317</f>
        <v>0</v>
      </c>
      <c r="K317" s="46"/>
      <c r="L317" s="35" t="s">
        <v>115</v>
      </c>
    </row>
    <row r="318" spans="1:12" s="34" customFormat="1" ht="21" x14ac:dyDescent="0.25">
      <c r="A318" s="52" t="s">
        <v>114</v>
      </c>
      <c r="B318" s="51"/>
      <c r="C318" s="49"/>
      <c r="D318" s="50"/>
      <c r="E318" s="49"/>
      <c r="F318" s="49"/>
      <c r="G318" s="48"/>
      <c r="H318" s="47"/>
      <c r="I318" s="38"/>
      <c r="J318" s="37"/>
      <c r="K318" s="46"/>
      <c r="L318" s="35"/>
    </row>
    <row r="319" spans="1:12" s="34" customFormat="1" ht="30" x14ac:dyDescent="0.25">
      <c r="A319" s="45" t="s">
        <v>113</v>
      </c>
      <c r="B319" s="44" t="s">
        <v>108</v>
      </c>
      <c r="C319" s="42" t="s">
        <v>13</v>
      </c>
      <c r="D319" s="43">
        <v>2013</v>
      </c>
      <c r="E319" s="42" t="s">
        <v>107</v>
      </c>
      <c r="F319" s="41"/>
      <c r="G319" s="40">
        <v>4543112819741</v>
      </c>
      <c r="H319" s="39">
        <v>87</v>
      </c>
      <c r="I319" s="38"/>
      <c r="J319" s="37">
        <f>H319*I319</f>
        <v>0</v>
      </c>
      <c r="K319" s="46"/>
      <c r="L319" s="35" t="s">
        <v>112</v>
      </c>
    </row>
    <row r="320" spans="1:12" s="34" customFormat="1" ht="30" x14ac:dyDescent="0.25">
      <c r="A320" s="45" t="s">
        <v>111</v>
      </c>
      <c r="B320" s="44" t="s">
        <v>108</v>
      </c>
      <c r="C320" s="42" t="s">
        <v>13</v>
      </c>
      <c r="D320" s="43">
        <v>2012</v>
      </c>
      <c r="E320" s="42" t="s">
        <v>107</v>
      </c>
      <c r="F320" s="41" t="s">
        <v>92</v>
      </c>
      <c r="G320" s="40">
        <v>4543112757883</v>
      </c>
      <c r="H320" s="39">
        <v>90</v>
      </c>
      <c r="I320" s="38"/>
      <c r="J320" s="37">
        <f>H320*I320</f>
        <v>0</v>
      </c>
      <c r="K320" s="46"/>
      <c r="L320" s="35" t="s">
        <v>110</v>
      </c>
    </row>
    <row r="321" spans="1:12" s="34" customFormat="1" ht="30" x14ac:dyDescent="0.25">
      <c r="A321" s="45" t="s">
        <v>109</v>
      </c>
      <c r="B321" s="44" t="s">
        <v>108</v>
      </c>
      <c r="C321" s="42" t="s">
        <v>13</v>
      </c>
      <c r="D321" s="43">
        <v>2011</v>
      </c>
      <c r="E321" s="42" t="s">
        <v>107</v>
      </c>
      <c r="F321" s="41" t="s">
        <v>92</v>
      </c>
      <c r="G321" s="40">
        <v>4543112708793</v>
      </c>
      <c r="H321" s="39">
        <v>383</v>
      </c>
      <c r="I321" s="38"/>
      <c r="J321" s="37">
        <f>H321*I321</f>
        <v>0</v>
      </c>
      <c r="K321" s="46"/>
      <c r="L321" s="35" t="s">
        <v>106</v>
      </c>
    </row>
    <row r="322" spans="1:12" s="34" customFormat="1" ht="21" x14ac:dyDescent="0.25">
      <c r="A322" s="52" t="s">
        <v>105</v>
      </c>
      <c r="B322" s="51"/>
      <c r="C322" s="49"/>
      <c r="D322" s="50"/>
      <c r="E322" s="49"/>
      <c r="F322" s="49"/>
      <c r="G322" s="48"/>
      <c r="H322" s="47"/>
      <c r="I322" s="38"/>
      <c r="J322" s="37"/>
      <c r="K322" s="46"/>
      <c r="L322" s="35"/>
    </row>
    <row r="323" spans="1:12" s="34" customFormat="1" ht="15.75" x14ac:dyDescent="0.25">
      <c r="A323" s="45" t="s">
        <v>104</v>
      </c>
      <c r="B323" s="44" t="s">
        <v>87</v>
      </c>
      <c r="C323" s="42" t="s">
        <v>6</v>
      </c>
      <c r="D323" s="43">
        <v>2001</v>
      </c>
      <c r="E323" s="42"/>
      <c r="F323" s="41" t="s">
        <v>92</v>
      </c>
      <c r="G323" s="40"/>
      <c r="H323" s="39">
        <v>1</v>
      </c>
      <c r="I323" s="38"/>
      <c r="J323" s="37">
        <f>H323*I323</f>
        <v>0</v>
      </c>
      <c r="K323" s="46"/>
      <c r="L323" s="35" t="s">
        <v>103</v>
      </c>
    </row>
    <row r="324" spans="1:12" s="34" customFormat="1" ht="15.75" x14ac:dyDescent="0.25">
      <c r="A324" s="45" t="s">
        <v>102</v>
      </c>
      <c r="B324" s="44" t="s">
        <v>87</v>
      </c>
      <c r="C324" s="42" t="s">
        <v>6</v>
      </c>
      <c r="D324" s="43">
        <v>2001</v>
      </c>
      <c r="E324" s="42"/>
      <c r="F324" s="41"/>
      <c r="G324" s="40"/>
      <c r="H324" s="39">
        <v>1</v>
      </c>
      <c r="I324" s="38"/>
      <c r="J324" s="37">
        <f>H324*I324</f>
        <v>0</v>
      </c>
      <c r="K324" s="46"/>
      <c r="L324" s="35" t="s">
        <v>101</v>
      </c>
    </row>
    <row r="325" spans="1:12" s="34" customFormat="1" ht="15.75" x14ac:dyDescent="0.25">
      <c r="A325" s="45" t="s">
        <v>100</v>
      </c>
      <c r="B325" s="44" t="s">
        <v>87</v>
      </c>
      <c r="C325" s="42" t="s">
        <v>6</v>
      </c>
      <c r="D325" s="43">
        <v>2002</v>
      </c>
      <c r="E325" s="42"/>
      <c r="F325" s="41"/>
      <c r="G325" s="40">
        <v>69545426034</v>
      </c>
      <c r="H325" s="39">
        <v>1</v>
      </c>
      <c r="I325" s="38"/>
      <c r="J325" s="37">
        <f>H325*I325</f>
        <v>0</v>
      </c>
      <c r="K325" s="46"/>
      <c r="L325" s="35" t="s">
        <v>99</v>
      </c>
    </row>
    <row r="326" spans="1:12" s="34" customFormat="1" ht="15.75" x14ac:dyDescent="0.25">
      <c r="A326" s="45" t="s">
        <v>98</v>
      </c>
      <c r="B326" s="44" t="s">
        <v>87</v>
      </c>
      <c r="C326" s="42" t="s">
        <v>6</v>
      </c>
      <c r="D326" s="43">
        <v>2002</v>
      </c>
      <c r="E326" s="42"/>
      <c r="F326" s="41"/>
      <c r="G326" s="40">
        <v>69545426010</v>
      </c>
      <c r="H326" s="39">
        <v>4</v>
      </c>
      <c r="I326" s="38"/>
      <c r="J326" s="37">
        <f>H326*I326</f>
        <v>0</v>
      </c>
      <c r="K326" s="46"/>
      <c r="L326" s="35" t="s">
        <v>97</v>
      </c>
    </row>
    <row r="327" spans="1:12" s="34" customFormat="1" ht="15.75" x14ac:dyDescent="0.25">
      <c r="A327" s="45" t="s">
        <v>96</v>
      </c>
      <c r="B327" s="44" t="s">
        <v>87</v>
      </c>
      <c r="C327" s="42" t="s">
        <v>6</v>
      </c>
      <c r="D327" s="43">
        <v>2002</v>
      </c>
      <c r="E327" s="42"/>
      <c r="F327" s="41" t="s">
        <v>92</v>
      </c>
      <c r="G327" s="40"/>
      <c r="H327" s="39">
        <v>3</v>
      </c>
      <c r="I327" s="38"/>
      <c r="J327" s="37">
        <f>H327*I327</f>
        <v>0</v>
      </c>
      <c r="K327" s="46"/>
      <c r="L327" s="35" t="s">
        <v>95</v>
      </c>
    </row>
    <row r="328" spans="1:12" s="34" customFormat="1" ht="15.75" x14ac:dyDescent="0.25">
      <c r="A328" s="45" t="s">
        <v>20</v>
      </c>
      <c r="B328" s="44" t="s">
        <v>87</v>
      </c>
      <c r="C328" s="42" t="s">
        <v>6</v>
      </c>
      <c r="D328" s="43">
        <v>2001</v>
      </c>
      <c r="E328" s="42"/>
      <c r="F328" s="41" t="s">
        <v>92</v>
      </c>
      <c r="G328" s="40"/>
      <c r="H328" s="39">
        <v>1</v>
      </c>
      <c r="I328" s="38"/>
      <c r="J328" s="37">
        <f>H328*I328</f>
        <v>0</v>
      </c>
      <c r="K328" s="46"/>
      <c r="L328" s="35" t="s">
        <v>94</v>
      </c>
    </row>
    <row r="329" spans="1:12" s="34" customFormat="1" ht="15.75" x14ac:dyDescent="0.25">
      <c r="A329" s="45" t="s">
        <v>93</v>
      </c>
      <c r="B329" s="44" t="s">
        <v>87</v>
      </c>
      <c r="C329" s="42" t="s">
        <v>6</v>
      </c>
      <c r="D329" s="43">
        <v>2001</v>
      </c>
      <c r="E329" s="42"/>
      <c r="F329" s="41" t="s">
        <v>92</v>
      </c>
      <c r="G329" s="40"/>
      <c r="H329" s="39">
        <v>1</v>
      </c>
      <c r="I329" s="38"/>
      <c r="J329" s="37">
        <f>H329*I329</f>
        <v>0</v>
      </c>
      <c r="K329" s="46"/>
      <c r="L329" s="35" t="s">
        <v>91</v>
      </c>
    </row>
    <row r="330" spans="1:12" s="34" customFormat="1" ht="15.75" x14ac:dyDescent="0.25">
      <c r="A330" s="45" t="s">
        <v>90</v>
      </c>
      <c r="B330" s="44" t="s">
        <v>87</v>
      </c>
      <c r="C330" s="42" t="s">
        <v>6</v>
      </c>
      <c r="D330" s="43">
        <v>2002</v>
      </c>
      <c r="E330" s="42"/>
      <c r="F330" s="41"/>
      <c r="G330" s="40">
        <v>69545426027</v>
      </c>
      <c r="H330" s="39">
        <v>8</v>
      </c>
      <c r="I330" s="38"/>
      <c r="J330" s="37">
        <f>H330*I330</f>
        <v>0</v>
      </c>
      <c r="K330" s="46"/>
      <c r="L330" s="35" t="s">
        <v>89</v>
      </c>
    </row>
    <row r="331" spans="1:12" s="34" customFormat="1" ht="15.75" x14ac:dyDescent="0.25">
      <c r="A331" s="45" t="s">
        <v>88</v>
      </c>
      <c r="B331" s="44" t="s">
        <v>87</v>
      </c>
      <c r="C331" s="42" t="s">
        <v>6</v>
      </c>
      <c r="D331" s="43">
        <v>2001</v>
      </c>
      <c r="E331" s="42"/>
      <c r="F331" s="41"/>
      <c r="G331" s="40"/>
      <c r="H331" s="39">
        <v>1</v>
      </c>
      <c r="I331" s="38"/>
      <c r="J331" s="37">
        <f>H331*I331</f>
        <v>0</v>
      </c>
      <c r="K331" s="46"/>
      <c r="L331" s="35" t="s">
        <v>86</v>
      </c>
    </row>
    <row r="332" spans="1:12" s="34" customFormat="1" ht="21" x14ac:dyDescent="0.25">
      <c r="A332" s="52" t="s">
        <v>85</v>
      </c>
      <c r="B332" s="51"/>
      <c r="C332" s="49"/>
      <c r="D332" s="50"/>
      <c r="E332" s="49"/>
      <c r="F332" s="49"/>
      <c r="G332" s="48"/>
      <c r="H332" s="47"/>
      <c r="I332" s="38"/>
      <c r="J332" s="37"/>
      <c r="K332" s="46"/>
      <c r="L332" s="35"/>
    </row>
    <row r="333" spans="1:12" s="34" customFormat="1" ht="15.75" x14ac:dyDescent="0.25">
      <c r="A333" s="45" t="s">
        <v>84</v>
      </c>
      <c r="B333" s="44" t="s">
        <v>80</v>
      </c>
      <c r="C333" s="42" t="s">
        <v>13</v>
      </c>
      <c r="D333" s="43">
        <v>2013</v>
      </c>
      <c r="E333" s="42"/>
      <c r="F333" s="41"/>
      <c r="G333" s="40"/>
      <c r="H333" s="39">
        <v>1</v>
      </c>
      <c r="I333" s="38"/>
      <c r="J333" s="37">
        <f>H333*I333</f>
        <v>0</v>
      </c>
      <c r="K333" s="46"/>
      <c r="L333" s="35" t="s">
        <v>83</v>
      </c>
    </row>
    <row r="334" spans="1:12" s="34" customFormat="1" ht="15.75" x14ac:dyDescent="0.25">
      <c r="A334" s="45" t="s">
        <v>82</v>
      </c>
      <c r="B334" s="44" t="s">
        <v>80</v>
      </c>
      <c r="C334" s="42" t="s">
        <v>13</v>
      </c>
      <c r="D334" s="43">
        <v>2013</v>
      </c>
      <c r="E334" s="42"/>
      <c r="F334" s="41"/>
      <c r="G334" s="40"/>
      <c r="H334" s="39">
        <v>1</v>
      </c>
      <c r="I334" s="38"/>
      <c r="J334" s="37">
        <f>H334*I334</f>
        <v>0</v>
      </c>
      <c r="K334" s="46"/>
      <c r="L334" s="35" t="s">
        <v>81</v>
      </c>
    </row>
    <row r="335" spans="1:12" s="34" customFormat="1" ht="15.75" x14ac:dyDescent="0.25">
      <c r="A335" s="45" t="s">
        <v>24</v>
      </c>
      <c r="B335" s="44" t="s">
        <v>80</v>
      </c>
      <c r="C335" s="42" t="s">
        <v>13</v>
      </c>
      <c r="D335" s="43">
        <v>2013</v>
      </c>
      <c r="E335" s="42"/>
      <c r="F335" s="41"/>
      <c r="G335" s="40"/>
      <c r="H335" s="39">
        <v>1</v>
      </c>
      <c r="I335" s="38"/>
      <c r="J335" s="37">
        <f>H335*I335</f>
        <v>0</v>
      </c>
      <c r="K335" s="46"/>
      <c r="L335" s="35" t="s">
        <v>79</v>
      </c>
    </row>
    <row r="336" spans="1:12" s="34" customFormat="1" ht="21" x14ac:dyDescent="0.25">
      <c r="A336" s="52" t="s">
        <v>78</v>
      </c>
      <c r="B336" s="51"/>
      <c r="C336" s="49"/>
      <c r="D336" s="50"/>
      <c r="E336" s="49"/>
      <c r="F336" s="49"/>
      <c r="G336" s="48"/>
      <c r="H336" s="47"/>
      <c r="I336" s="38"/>
      <c r="J336" s="37"/>
      <c r="K336" s="46"/>
      <c r="L336" s="35"/>
    </row>
    <row r="337" spans="1:12" s="34" customFormat="1" ht="15.75" x14ac:dyDescent="0.25">
      <c r="A337" s="45" t="s">
        <v>77</v>
      </c>
      <c r="B337" s="44" t="s">
        <v>52</v>
      </c>
      <c r="C337" s="42" t="s">
        <v>6</v>
      </c>
      <c r="D337" s="43">
        <v>2002</v>
      </c>
      <c r="E337" s="42"/>
      <c r="F337" s="41"/>
      <c r="G337" s="40">
        <v>69545465064</v>
      </c>
      <c r="H337" s="39">
        <v>2</v>
      </c>
      <c r="I337" s="38"/>
      <c r="J337" s="37">
        <f>H337*I337</f>
        <v>0</v>
      </c>
      <c r="K337" s="46"/>
      <c r="L337" s="35" t="s">
        <v>76</v>
      </c>
    </row>
    <row r="338" spans="1:12" s="34" customFormat="1" ht="15.75" x14ac:dyDescent="0.25">
      <c r="A338" s="45" t="s">
        <v>75</v>
      </c>
      <c r="B338" s="44" t="s">
        <v>52</v>
      </c>
      <c r="C338" s="42" t="s">
        <v>6</v>
      </c>
      <c r="D338" s="43">
        <v>2002</v>
      </c>
      <c r="E338" s="42"/>
      <c r="F338" s="41"/>
      <c r="G338" s="40">
        <v>69545465026</v>
      </c>
      <c r="H338" s="39">
        <v>5</v>
      </c>
      <c r="I338" s="38"/>
      <c r="J338" s="37">
        <f>H338*I338</f>
        <v>0</v>
      </c>
      <c r="K338" s="46"/>
      <c r="L338" s="35" t="s">
        <v>74</v>
      </c>
    </row>
    <row r="339" spans="1:12" s="34" customFormat="1" ht="15.75" x14ac:dyDescent="0.25">
      <c r="A339" s="45" t="s">
        <v>73</v>
      </c>
      <c r="B339" s="44" t="s">
        <v>52</v>
      </c>
      <c r="C339" s="42" t="s">
        <v>6</v>
      </c>
      <c r="D339" s="43">
        <v>2002</v>
      </c>
      <c r="E339" s="42"/>
      <c r="F339" s="41"/>
      <c r="G339" s="40">
        <v>69545453368</v>
      </c>
      <c r="H339" s="39">
        <v>1</v>
      </c>
      <c r="I339" s="38"/>
      <c r="J339" s="37">
        <f>H339*I339</f>
        <v>0</v>
      </c>
      <c r="K339" s="46"/>
      <c r="L339" s="35" t="s">
        <v>72</v>
      </c>
    </row>
    <row r="340" spans="1:12" s="34" customFormat="1" ht="15.75" x14ac:dyDescent="0.25">
      <c r="A340" s="45" t="s">
        <v>71</v>
      </c>
      <c r="B340" s="44" t="s">
        <v>52</v>
      </c>
      <c r="C340" s="42" t="s">
        <v>6</v>
      </c>
      <c r="D340" s="43">
        <v>2002</v>
      </c>
      <c r="E340" s="42"/>
      <c r="F340" s="41"/>
      <c r="G340" s="40">
        <v>69545453382</v>
      </c>
      <c r="H340" s="39">
        <v>2</v>
      </c>
      <c r="I340" s="38"/>
      <c r="J340" s="37">
        <f>H340*I340</f>
        <v>0</v>
      </c>
      <c r="K340" s="46"/>
      <c r="L340" s="35" t="s">
        <v>70</v>
      </c>
    </row>
    <row r="341" spans="1:12" s="34" customFormat="1" ht="15.75" x14ac:dyDescent="0.25">
      <c r="A341" s="45" t="s">
        <v>69</v>
      </c>
      <c r="B341" s="44" t="s">
        <v>52</v>
      </c>
      <c r="C341" s="42" t="s">
        <v>6</v>
      </c>
      <c r="D341" s="43">
        <v>2002</v>
      </c>
      <c r="E341" s="42"/>
      <c r="F341" s="41"/>
      <c r="G341" s="40">
        <v>69545453399</v>
      </c>
      <c r="H341" s="39">
        <v>3</v>
      </c>
      <c r="I341" s="38"/>
      <c r="J341" s="37">
        <f>H341*I341</f>
        <v>0</v>
      </c>
      <c r="K341" s="46"/>
      <c r="L341" s="35" t="s">
        <v>68</v>
      </c>
    </row>
    <row r="342" spans="1:12" s="34" customFormat="1" ht="15.75" x14ac:dyDescent="0.25">
      <c r="A342" s="45" t="s">
        <v>67</v>
      </c>
      <c r="B342" s="44" t="s">
        <v>52</v>
      </c>
      <c r="C342" s="42" t="s">
        <v>6</v>
      </c>
      <c r="D342" s="43">
        <v>2001</v>
      </c>
      <c r="E342" s="42"/>
      <c r="F342" s="41"/>
      <c r="G342" s="40">
        <v>69545442379</v>
      </c>
      <c r="H342" s="39">
        <v>2</v>
      </c>
      <c r="I342" s="38"/>
      <c r="J342" s="37">
        <f>H342*I342</f>
        <v>0</v>
      </c>
      <c r="K342" s="46"/>
      <c r="L342" s="35" t="s">
        <v>66</v>
      </c>
    </row>
    <row r="343" spans="1:12" s="34" customFormat="1" ht="15.75" x14ac:dyDescent="0.25">
      <c r="A343" s="45" t="s">
        <v>65</v>
      </c>
      <c r="B343" s="44" t="s">
        <v>52</v>
      </c>
      <c r="C343" s="42" t="s">
        <v>6</v>
      </c>
      <c r="D343" s="43">
        <v>2001</v>
      </c>
      <c r="E343" s="42"/>
      <c r="F343" s="41"/>
      <c r="G343" s="40">
        <v>69545442348</v>
      </c>
      <c r="H343" s="39">
        <v>1</v>
      </c>
      <c r="I343" s="38"/>
      <c r="J343" s="37">
        <f>H343*I343</f>
        <v>0</v>
      </c>
      <c r="K343" s="46"/>
      <c r="L343" s="35" t="s">
        <v>64</v>
      </c>
    </row>
    <row r="344" spans="1:12" s="34" customFormat="1" ht="15.75" x14ac:dyDescent="0.25">
      <c r="A344" s="45" t="s">
        <v>63</v>
      </c>
      <c r="B344" s="44" t="s">
        <v>52</v>
      </c>
      <c r="C344" s="42" t="s">
        <v>6</v>
      </c>
      <c r="D344" s="43">
        <v>2002</v>
      </c>
      <c r="E344" s="42"/>
      <c r="F344" s="41"/>
      <c r="G344" s="40">
        <v>69545465026</v>
      </c>
      <c r="H344" s="39">
        <v>5</v>
      </c>
      <c r="I344" s="38"/>
      <c r="J344" s="37">
        <f>H344*I344</f>
        <v>0</v>
      </c>
      <c r="K344" s="46"/>
      <c r="L344" s="35" t="s">
        <v>62</v>
      </c>
    </row>
    <row r="345" spans="1:12" s="34" customFormat="1" ht="15.75" x14ac:dyDescent="0.25">
      <c r="A345" s="45" t="s">
        <v>61</v>
      </c>
      <c r="B345" s="44" t="s">
        <v>52</v>
      </c>
      <c r="C345" s="42" t="s">
        <v>6</v>
      </c>
      <c r="D345" s="43">
        <v>2001</v>
      </c>
      <c r="E345" s="42"/>
      <c r="F345" s="41"/>
      <c r="G345" s="40">
        <v>69545642366</v>
      </c>
      <c r="H345" s="39">
        <v>4</v>
      </c>
      <c r="I345" s="38"/>
      <c r="J345" s="37">
        <f>H345*I345</f>
        <v>0</v>
      </c>
      <c r="K345" s="46"/>
      <c r="L345" s="35" t="s">
        <v>60</v>
      </c>
    </row>
    <row r="346" spans="1:12" s="34" customFormat="1" ht="15.75" x14ac:dyDescent="0.25">
      <c r="A346" s="45" t="s">
        <v>59</v>
      </c>
      <c r="B346" s="44" t="s">
        <v>52</v>
      </c>
      <c r="C346" s="42" t="s">
        <v>6</v>
      </c>
      <c r="D346" s="43">
        <v>2001</v>
      </c>
      <c r="E346" s="42"/>
      <c r="F346" s="41"/>
      <c r="G346" s="40">
        <v>69545642359</v>
      </c>
      <c r="H346" s="39">
        <v>5</v>
      </c>
      <c r="I346" s="38"/>
      <c r="J346" s="37">
        <f>H346*I346</f>
        <v>0</v>
      </c>
      <c r="K346" s="46"/>
      <c r="L346" s="35" t="s">
        <v>58</v>
      </c>
    </row>
    <row r="347" spans="1:12" s="34" customFormat="1" ht="15.75" x14ac:dyDescent="0.25">
      <c r="A347" s="45" t="s">
        <v>57</v>
      </c>
      <c r="B347" s="44" t="s">
        <v>52</v>
      </c>
      <c r="C347" s="42" t="s">
        <v>6</v>
      </c>
      <c r="D347" s="43">
        <v>2002</v>
      </c>
      <c r="E347" s="42"/>
      <c r="F347" s="41"/>
      <c r="G347" s="40">
        <v>69545465033</v>
      </c>
      <c r="H347" s="39">
        <v>3</v>
      </c>
      <c r="I347" s="38"/>
      <c r="J347" s="37">
        <f>H347*I347</f>
        <v>0</v>
      </c>
      <c r="K347" s="46"/>
      <c r="L347" s="35" t="s">
        <v>56</v>
      </c>
    </row>
    <row r="348" spans="1:12" s="34" customFormat="1" ht="15.75" x14ac:dyDescent="0.25">
      <c r="A348" s="45" t="s">
        <v>55</v>
      </c>
      <c r="B348" s="44" t="s">
        <v>52</v>
      </c>
      <c r="C348" s="42" t="s">
        <v>6</v>
      </c>
      <c r="D348" s="43">
        <v>2002</v>
      </c>
      <c r="E348" s="42"/>
      <c r="F348" s="41"/>
      <c r="G348" s="40">
        <v>69545465019</v>
      </c>
      <c r="H348" s="39">
        <v>3</v>
      </c>
      <c r="I348" s="38"/>
      <c r="J348" s="37">
        <f>H348*I348</f>
        <v>0</v>
      </c>
      <c r="K348" s="46"/>
      <c r="L348" s="35" t="s">
        <v>54</v>
      </c>
    </row>
    <row r="349" spans="1:12" s="34" customFormat="1" ht="15.75" x14ac:dyDescent="0.25">
      <c r="A349" s="45" t="s">
        <v>53</v>
      </c>
      <c r="B349" s="44" t="s">
        <v>52</v>
      </c>
      <c r="C349" s="42" t="s">
        <v>6</v>
      </c>
      <c r="D349" s="43">
        <v>2003</v>
      </c>
      <c r="E349" s="42"/>
      <c r="F349" s="41"/>
      <c r="G349" s="40"/>
      <c r="H349" s="39">
        <v>1</v>
      </c>
      <c r="I349" s="38"/>
      <c r="J349" s="37">
        <f>H349*I349</f>
        <v>0</v>
      </c>
      <c r="K349" s="46"/>
      <c r="L349" s="35" t="s">
        <v>51</v>
      </c>
    </row>
    <row r="350" spans="1:12" s="34" customFormat="1" ht="21" x14ac:dyDescent="0.25">
      <c r="A350" s="52" t="s">
        <v>50</v>
      </c>
      <c r="B350" s="51"/>
      <c r="C350" s="49"/>
      <c r="D350" s="50"/>
      <c r="E350" s="49"/>
      <c r="F350" s="49"/>
      <c r="G350" s="48"/>
      <c r="H350" s="47"/>
      <c r="I350" s="38"/>
      <c r="J350" s="37"/>
      <c r="K350" s="46"/>
      <c r="L350" s="35"/>
    </row>
    <row r="351" spans="1:12" s="34" customFormat="1" ht="15.75" x14ac:dyDescent="0.25">
      <c r="A351" s="45" t="s">
        <v>49</v>
      </c>
      <c r="B351" s="44" t="s">
        <v>19</v>
      </c>
      <c r="C351" s="42" t="s">
        <v>13</v>
      </c>
      <c r="D351" s="43">
        <v>1996</v>
      </c>
      <c r="E351" s="42"/>
      <c r="F351" s="41"/>
      <c r="G351" s="40"/>
      <c r="H351" s="39">
        <v>1</v>
      </c>
      <c r="I351" s="38"/>
      <c r="J351" s="37">
        <f>H351*I351</f>
        <v>0</v>
      </c>
      <c r="K351" s="46"/>
      <c r="L351" s="35" t="s">
        <v>48</v>
      </c>
    </row>
    <row r="352" spans="1:12" s="34" customFormat="1" ht="15.75" x14ac:dyDescent="0.25">
      <c r="A352" s="45" t="s">
        <v>47</v>
      </c>
      <c r="B352" s="44" t="s">
        <v>19</v>
      </c>
      <c r="C352" s="42" t="s">
        <v>13</v>
      </c>
      <c r="D352" s="43">
        <v>1996</v>
      </c>
      <c r="E352" s="42"/>
      <c r="F352" s="41"/>
      <c r="G352" s="40"/>
      <c r="H352" s="39">
        <v>1</v>
      </c>
      <c r="I352" s="38"/>
      <c r="J352" s="37">
        <f>H352*I352</f>
        <v>0</v>
      </c>
      <c r="K352" s="46"/>
      <c r="L352" s="35" t="s">
        <v>46</v>
      </c>
    </row>
    <row r="353" spans="1:12" s="34" customFormat="1" ht="15.75" x14ac:dyDescent="0.25">
      <c r="A353" s="45" t="s">
        <v>45</v>
      </c>
      <c r="B353" s="44" t="s">
        <v>19</v>
      </c>
      <c r="C353" s="42" t="s">
        <v>13</v>
      </c>
      <c r="D353" s="43">
        <v>1998</v>
      </c>
      <c r="E353" s="42"/>
      <c r="F353" s="41"/>
      <c r="G353" s="40">
        <v>892762120173</v>
      </c>
      <c r="H353" s="39">
        <v>1</v>
      </c>
      <c r="I353" s="38"/>
      <c r="J353" s="37">
        <f>H353*I353</f>
        <v>0</v>
      </c>
      <c r="K353" s="46"/>
      <c r="L353" s="35" t="s">
        <v>44</v>
      </c>
    </row>
    <row r="354" spans="1:12" s="34" customFormat="1" ht="15.75" x14ac:dyDescent="0.25">
      <c r="A354" s="45" t="s">
        <v>43</v>
      </c>
      <c r="B354" s="44" t="s">
        <v>19</v>
      </c>
      <c r="C354" s="42" t="s">
        <v>13</v>
      </c>
      <c r="D354" s="43">
        <v>1992</v>
      </c>
      <c r="E354" s="42"/>
      <c r="F354" s="41" t="s">
        <v>42</v>
      </c>
      <c r="G354" s="40">
        <v>4892762120081</v>
      </c>
      <c r="H354" s="39">
        <v>2</v>
      </c>
      <c r="I354" s="38"/>
      <c r="J354" s="37">
        <f>H354*I354</f>
        <v>0</v>
      </c>
      <c r="K354" s="46"/>
      <c r="L354" s="35" t="s">
        <v>41</v>
      </c>
    </row>
    <row r="355" spans="1:12" s="34" customFormat="1" ht="15.75" x14ac:dyDescent="0.25">
      <c r="A355" s="45" t="s">
        <v>40</v>
      </c>
      <c r="B355" s="44" t="s">
        <v>19</v>
      </c>
      <c r="C355" s="42" t="s">
        <v>13</v>
      </c>
      <c r="D355" s="43">
        <v>1997</v>
      </c>
      <c r="E355" s="42"/>
      <c r="F355" s="41" t="s">
        <v>39</v>
      </c>
      <c r="G355" s="40">
        <v>4892762120470</v>
      </c>
      <c r="H355" s="39">
        <v>17</v>
      </c>
      <c r="I355" s="38"/>
      <c r="J355" s="37">
        <f>H355*I355</f>
        <v>0</v>
      </c>
      <c r="K355" s="46"/>
      <c r="L355" s="35" t="s">
        <v>38</v>
      </c>
    </row>
    <row r="356" spans="1:12" s="34" customFormat="1" ht="15.75" x14ac:dyDescent="0.25">
      <c r="A356" s="45" t="s">
        <v>35</v>
      </c>
      <c r="B356" s="44" t="s">
        <v>19</v>
      </c>
      <c r="C356" s="42" t="s">
        <v>13</v>
      </c>
      <c r="D356" s="43">
        <v>1998</v>
      </c>
      <c r="E356" s="42"/>
      <c r="F356" s="41" t="s">
        <v>37</v>
      </c>
      <c r="G356" s="40">
        <v>4892762120012</v>
      </c>
      <c r="H356" s="39">
        <v>1</v>
      </c>
      <c r="I356" s="38"/>
      <c r="J356" s="37">
        <f>H356*I356</f>
        <v>0</v>
      </c>
      <c r="K356" s="46"/>
      <c r="L356" s="35" t="s">
        <v>36</v>
      </c>
    </row>
    <row r="357" spans="1:12" s="34" customFormat="1" ht="15.75" x14ac:dyDescent="0.25">
      <c r="A357" s="45" t="s">
        <v>35</v>
      </c>
      <c r="B357" s="44" t="s">
        <v>19</v>
      </c>
      <c r="C357" s="42" t="s">
        <v>13</v>
      </c>
      <c r="D357" s="43">
        <v>1997</v>
      </c>
      <c r="E357" s="42"/>
      <c r="F357" s="41" t="s">
        <v>34</v>
      </c>
      <c r="G357" s="40">
        <v>4892762120463</v>
      </c>
      <c r="H357" s="39">
        <v>6</v>
      </c>
      <c r="I357" s="38"/>
      <c r="J357" s="37">
        <f>H357*I357</f>
        <v>0</v>
      </c>
      <c r="K357" s="46"/>
      <c r="L357" s="35" t="s">
        <v>33</v>
      </c>
    </row>
    <row r="358" spans="1:12" s="34" customFormat="1" ht="15.75" x14ac:dyDescent="0.25">
      <c r="A358" s="45" t="s">
        <v>32</v>
      </c>
      <c r="B358" s="44" t="s">
        <v>19</v>
      </c>
      <c r="C358" s="42" t="s">
        <v>13</v>
      </c>
      <c r="D358" s="43">
        <v>1993</v>
      </c>
      <c r="E358" s="42"/>
      <c r="F358" s="41"/>
      <c r="G358" s="40"/>
      <c r="H358" s="39">
        <v>1</v>
      </c>
      <c r="I358" s="38"/>
      <c r="J358" s="37">
        <f>H358*I358</f>
        <v>0</v>
      </c>
      <c r="K358" s="46"/>
      <c r="L358" s="35" t="s">
        <v>31</v>
      </c>
    </row>
    <row r="359" spans="1:12" s="34" customFormat="1" ht="15.75" x14ac:dyDescent="0.25">
      <c r="A359" s="45" t="s">
        <v>30</v>
      </c>
      <c r="B359" s="44" t="s">
        <v>19</v>
      </c>
      <c r="C359" s="42" t="s">
        <v>13</v>
      </c>
      <c r="D359" s="43">
        <v>1994</v>
      </c>
      <c r="E359" s="42"/>
      <c r="F359" s="41" t="s">
        <v>29</v>
      </c>
      <c r="G359" s="40">
        <v>4892762120098</v>
      </c>
      <c r="H359" s="39">
        <v>1</v>
      </c>
      <c r="I359" s="38"/>
      <c r="J359" s="37">
        <f>H359*I359</f>
        <v>0</v>
      </c>
      <c r="K359" s="46"/>
      <c r="L359" s="35" t="s">
        <v>28</v>
      </c>
    </row>
    <row r="360" spans="1:12" s="34" customFormat="1" ht="15.75" x14ac:dyDescent="0.25">
      <c r="A360" s="45" t="s">
        <v>27</v>
      </c>
      <c r="B360" s="44" t="s">
        <v>19</v>
      </c>
      <c r="C360" s="42" t="s">
        <v>13</v>
      </c>
      <c r="D360" s="43">
        <v>1994</v>
      </c>
      <c r="E360" s="42"/>
      <c r="F360" s="41" t="s">
        <v>26</v>
      </c>
      <c r="G360" s="40"/>
      <c r="H360" s="39">
        <v>1</v>
      </c>
      <c r="I360" s="38"/>
      <c r="J360" s="37">
        <f>H360*I360</f>
        <v>0</v>
      </c>
      <c r="K360" s="46"/>
      <c r="L360" s="35" t="s">
        <v>25</v>
      </c>
    </row>
    <row r="361" spans="1:12" s="34" customFormat="1" ht="15.75" x14ac:dyDescent="0.25">
      <c r="A361" s="45" t="s">
        <v>24</v>
      </c>
      <c r="B361" s="44" t="s">
        <v>19</v>
      </c>
      <c r="C361" s="42" t="s">
        <v>13</v>
      </c>
      <c r="D361" s="43">
        <v>1997</v>
      </c>
      <c r="E361" s="42"/>
      <c r="F361" s="41" t="s">
        <v>23</v>
      </c>
      <c r="G361" s="40">
        <v>4892762120517</v>
      </c>
      <c r="H361" s="39">
        <v>5</v>
      </c>
      <c r="I361" s="38"/>
      <c r="J361" s="37">
        <f>H361*I361</f>
        <v>0</v>
      </c>
      <c r="K361" s="46"/>
      <c r="L361" s="35" t="s">
        <v>22</v>
      </c>
    </row>
    <row r="362" spans="1:12" s="34" customFormat="1" ht="15.75" x14ac:dyDescent="0.25">
      <c r="A362" s="45" t="s">
        <v>20</v>
      </c>
      <c r="B362" s="44" t="s">
        <v>19</v>
      </c>
      <c r="C362" s="42" t="s">
        <v>13</v>
      </c>
      <c r="D362" s="43">
        <v>1994</v>
      </c>
      <c r="E362" s="42"/>
      <c r="F362" s="41" t="s">
        <v>18</v>
      </c>
      <c r="G362" s="40">
        <v>4892762120050</v>
      </c>
      <c r="H362" s="39">
        <v>2</v>
      </c>
      <c r="I362" s="38"/>
      <c r="J362" s="37">
        <f>H362*I362</f>
        <v>0</v>
      </c>
      <c r="K362" s="46"/>
      <c r="L362" s="35" t="s">
        <v>21</v>
      </c>
    </row>
    <row r="363" spans="1:12" s="34" customFormat="1" ht="15.75" x14ac:dyDescent="0.25">
      <c r="A363" s="45" t="s">
        <v>20</v>
      </c>
      <c r="B363" s="44" t="s">
        <v>19</v>
      </c>
      <c r="C363" s="42" t="s">
        <v>13</v>
      </c>
      <c r="D363" s="43">
        <v>1998</v>
      </c>
      <c r="E363" s="42"/>
      <c r="F363" s="41" t="s">
        <v>18</v>
      </c>
      <c r="G363" s="40">
        <v>4892762120050</v>
      </c>
      <c r="H363" s="39">
        <v>2</v>
      </c>
      <c r="I363" s="38"/>
      <c r="J363" s="37">
        <f>H363*I363</f>
        <v>0</v>
      </c>
      <c r="K363" s="46"/>
      <c r="L363" s="35" t="s">
        <v>17</v>
      </c>
    </row>
    <row r="364" spans="1:12" s="34" customFormat="1" ht="21" x14ac:dyDescent="0.25">
      <c r="A364" s="52" t="s">
        <v>16</v>
      </c>
      <c r="B364" s="51"/>
      <c r="C364" s="49"/>
      <c r="D364" s="50"/>
      <c r="E364" s="49"/>
      <c r="F364" s="49"/>
      <c r="G364" s="48"/>
      <c r="H364" s="47"/>
      <c r="I364" s="38"/>
      <c r="J364" s="37"/>
      <c r="K364" s="46"/>
      <c r="L364" s="35"/>
    </row>
    <row r="365" spans="1:12" s="34" customFormat="1" ht="15.75" x14ac:dyDescent="0.25">
      <c r="A365" s="45" t="s">
        <v>15</v>
      </c>
      <c r="B365" s="44" t="s">
        <v>14</v>
      </c>
      <c r="C365" s="42" t="s">
        <v>13</v>
      </c>
      <c r="D365" s="43">
        <v>2003</v>
      </c>
      <c r="E365" s="42"/>
      <c r="F365" s="41"/>
      <c r="G365" s="40">
        <v>4892762021920</v>
      </c>
      <c r="H365" s="39">
        <v>1</v>
      </c>
      <c r="I365" s="38"/>
      <c r="J365" s="37">
        <f>H365*I365</f>
        <v>0</v>
      </c>
      <c r="K365" s="46"/>
      <c r="L365" s="35" t="s">
        <v>12</v>
      </c>
    </row>
    <row r="366" spans="1:12" s="34" customFormat="1" ht="21" x14ac:dyDescent="0.25">
      <c r="A366" s="52" t="s">
        <v>11</v>
      </c>
      <c r="B366" s="51"/>
      <c r="C366" s="49"/>
      <c r="D366" s="50"/>
      <c r="E366" s="49"/>
      <c r="F366" s="49"/>
      <c r="G366" s="48"/>
      <c r="H366" s="47"/>
      <c r="I366" s="38"/>
      <c r="J366" s="37"/>
      <c r="K366" s="46"/>
      <c r="L366" s="35"/>
    </row>
    <row r="367" spans="1:12" s="34" customFormat="1" ht="30" x14ac:dyDescent="0.25">
      <c r="A367" s="45" t="s">
        <v>10</v>
      </c>
      <c r="B367" s="44" t="s">
        <v>7</v>
      </c>
      <c r="C367" s="42" t="s">
        <v>6</v>
      </c>
      <c r="D367" s="43">
        <v>2002</v>
      </c>
      <c r="E367" s="42"/>
      <c r="F367" s="41"/>
      <c r="G367" s="40">
        <v>69545443147</v>
      </c>
      <c r="H367" s="39">
        <v>2</v>
      </c>
      <c r="I367" s="38"/>
      <c r="J367" s="37">
        <f>H367*I367</f>
        <v>0</v>
      </c>
      <c r="K367" s="46"/>
      <c r="L367" s="35" t="s">
        <v>9</v>
      </c>
    </row>
    <row r="368" spans="1:12" s="34" customFormat="1" ht="30" x14ac:dyDescent="0.25">
      <c r="A368" s="45" t="s">
        <v>8</v>
      </c>
      <c r="B368" s="44" t="s">
        <v>7</v>
      </c>
      <c r="C368" s="42" t="s">
        <v>6</v>
      </c>
      <c r="D368" s="43">
        <v>2002</v>
      </c>
      <c r="E368" s="42"/>
      <c r="F368" s="41"/>
      <c r="G368" s="40">
        <v>69545436217</v>
      </c>
      <c r="H368" s="39">
        <v>5</v>
      </c>
      <c r="I368" s="38"/>
      <c r="J368" s="37">
        <f>H368*I368</f>
        <v>0</v>
      </c>
      <c r="K368" s="36"/>
      <c r="L368" s="35" t="s">
        <v>5</v>
      </c>
    </row>
    <row r="369" spans="1:11" x14ac:dyDescent="0.25">
      <c r="A369" s="33"/>
      <c r="B369" s="31"/>
      <c r="C369" s="31"/>
      <c r="D369" s="32"/>
      <c r="E369" s="31"/>
      <c r="F369" s="30"/>
      <c r="G369" s="30"/>
      <c r="I369" s="29"/>
      <c r="J369" s="28"/>
      <c r="K369" s="13"/>
    </row>
    <row r="370" spans="1:11" ht="18.75" x14ac:dyDescent="0.3">
      <c r="B370" s="27"/>
      <c r="C370" s="27"/>
      <c r="D370" s="27"/>
      <c r="E370" s="27"/>
      <c r="F370" s="21"/>
      <c r="G370" s="26" t="s">
        <v>4</v>
      </c>
      <c r="H370" s="26"/>
      <c r="I370" s="25">
        <f>SUM(I24:I368)</f>
        <v>0</v>
      </c>
      <c r="J370" s="24">
        <f>SUM(J24:J368)</f>
        <v>0</v>
      </c>
    </row>
    <row r="371" spans="1:11" x14ac:dyDescent="0.25">
      <c r="A371" s="23" t="s">
        <v>3</v>
      </c>
      <c r="B371" s="23"/>
      <c r="C371" s="23"/>
      <c r="D371" s="23"/>
      <c r="E371" s="23"/>
      <c r="F371" s="23"/>
    </row>
    <row r="372" spans="1:11" ht="15.75" thickBot="1" x14ac:dyDescent="0.3">
      <c r="B372" s="21"/>
      <c r="C372" s="22"/>
      <c r="D372" s="22"/>
      <c r="E372" s="21"/>
      <c r="F372" s="21"/>
    </row>
    <row r="373" spans="1:11" ht="26.25" x14ac:dyDescent="0.25">
      <c r="B373" s="20" t="s">
        <v>2</v>
      </c>
      <c r="C373" s="19"/>
      <c r="D373" s="19"/>
      <c r="E373" s="19"/>
      <c r="F373" s="19"/>
      <c r="G373" s="18"/>
    </row>
    <row r="374" spans="1:11" ht="198.75" customHeight="1" x14ac:dyDescent="0.25">
      <c r="B374" s="17" t="s">
        <v>1</v>
      </c>
      <c r="C374" s="16"/>
      <c r="D374" s="16"/>
      <c r="E374" s="16"/>
      <c r="F374" s="16"/>
      <c r="G374" s="15"/>
    </row>
    <row r="375" spans="1:11" x14ac:dyDescent="0.25">
      <c r="B375" s="14"/>
      <c r="C375" s="13"/>
      <c r="D375" s="1"/>
      <c r="E375" s="12"/>
      <c r="F375" s="11"/>
      <c r="G375" s="10"/>
    </row>
    <row r="376" spans="1:11" ht="84.75" customHeight="1" thickBot="1" x14ac:dyDescent="0.3">
      <c r="B376" s="9" t="s">
        <v>0</v>
      </c>
      <c r="C376" s="8"/>
      <c r="D376" s="8"/>
      <c r="E376" s="8"/>
      <c r="F376" s="8"/>
      <c r="G376" s="7"/>
    </row>
  </sheetData>
  <sheetProtection algorithmName="SHA-512" hashValue="BgBeASU3KIdNChkLuSBM7IQhYn1RDcowE8OAGHryX2HIObdw4FcDiG48v9gwOoMck5fRARUBMSlg9ltLc3pk8w==" saltValue="A2P9QmME94yBKppZrRj8/w==" spinCount="100000" sheet="1" objects="1" scenarios="1" deleteRows="0" sort="0" autoFilter="0"/>
  <autoFilter ref="A21:J368"/>
  <mergeCells count="27">
    <mergeCell ref="B4:D6"/>
    <mergeCell ref="H2:K2"/>
    <mergeCell ref="B8:D8"/>
    <mergeCell ref="B3:D3"/>
    <mergeCell ref="H3:K8"/>
    <mergeCell ref="B9:G12"/>
    <mergeCell ref="E2:G3"/>
    <mergeCell ref="F6:G6"/>
    <mergeCell ref="F8:G8"/>
    <mergeCell ref="F7:G7"/>
    <mergeCell ref="F4:G5"/>
    <mergeCell ref="B7:D7"/>
    <mergeCell ref="B17:G17"/>
    <mergeCell ref="A19:C20"/>
    <mergeCell ref="H9:K9"/>
    <mergeCell ref="A9:A12"/>
    <mergeCell ref="B13:G13"/>
    <mergeCell ref="B14:G14"/>
    <mergeCell ref="B15:G15"/>
    <mergeCell ref="B16:G16"/>
    <mergeCell ref="D19:H20"/>
    <mergeCell ref="B376:G376"/>
    <mergeCell ref="G370:H370"/>
    <mergeCell ref="B373:G373"/>
    <mergeCell ref="B374:G374"/>
    <mergeCell ref="A371:F371"/>
    <mergeCell ref="I19:I20"/>
  </mergeCells>
  <conditionalFormatting sqref="A23:H31 A33:H250 A252:H368">
    <cfRule type="expression" dxfId="5" priority="6">
      <formula>$I23&gt;0</formula>
    </cfRule>
  </conditionalFormatting>
  <conditionalFormatting sqref="B32:H32">
    <cfRule type="expression" dxfId="4" priority="5">
      <formula>$I32&gt;0</formula>
    </cfRule>
  </conditionalFormatting>
  <conditionalFormatting sqref="A32">
    <cfRule type="expression" dxfId="3" priority="4">
      <formula>$I32&gt;0</formula>
    </cfRule>
  </conditionalFormatting>
  <conditionalFormatting sqref="A22:H22">
    <cfRule type="expression" dxfId="2" priority="3">
      <formula>$I22&gt;0</formula>
    </cfRule>
  </conditionalFormatting>
  <conditionalFormatting sqref="A251:H251">
    <cfRule type="expression" dxfId="1" priority="2">
      <formula>$I251&gt;0</formula>
    </cfRule>
  </conditionalFormatting>
  <conditionalFormatting sqref="I22:J368">
    <cfRule type="expression" dxfId="0" priority="1">
      <formula>$I22&gt;0</formula>
    </cfRule>
  </conditionalFormatting>
  <hyperlinks>
    <hyperlink ref="F8" r:id="rId1"/>
  </hyperlinks>
  <pageMargins left="0.45" right="0.45" top="0.7" bottom="0.5" header="0.3" footer="0.3"/>
  <pageSetup scale="66" fitToHeight="0" orientation="landscape" horizontalDpi="300" verticalDpi="300" r:id="rId2"/>
  <headerFooter>
    <oddHeader xml:space="preserve">&amp;LBrian's Toys&amp;RDragon Ball Z Toys
Bandai/Irwin Toys/Etc.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DBZ_InstantQuote</vt:lpstr>
      <vt:lpstr>DBZ_InstantQuote!Print_Titles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2017-04-14T19:15:57Z</dcterms:created>
  <dcterms:modified xsi:type="dcterms:W3CDTF">2017-04-14T19:16:21Z</dcterms:modified>
</cp:coreProperties>
</file>