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240" windowWidth="11475" windowHeight="6540"/>
  </bookViews>
  <sheets>
    <sheet name="Other SW Lines Buy List" sheetId="15" r:id="rId1"/>
  </sheets>
  <definedNames>
    <definedName name="_xlnm._FilterDatabase" localSheetId="0" hidden="1">'Other SW Lines Buy List'!$A$1:$G$827</definedName>
    <definedName name="_xlnm.Print_Area" localSheetId="0">'Other SW Lines Buy List'!$A:$G</definedName>
  </definedNames>
  <calcPr calcId="145621" concurrentCalc="0"/>
  <fileRecoveryPr autoRecover="0"/>
</workbook>
</file>

<file path=xl/calcChain.xml><?xml version="1.0" encoding="utf-8"?>
<calcChain xmlns="http://schemas.openxmlformats.org/spreadsheetml/2006/main">
  <c r="E95" i="15" l="1"/>
  <c r="E131" i="15"/>
  <c r="E132" i="15"/>
  <c r="E21" i="15"/>
  <c r="E193" i="15"/>
  <c r="E194" i="15"/>
  <c r="E553" i="15"/>
  <c r="E627" i="15"/>
  <c r="E728" i="15"/>
  <c r="E195" i="15"/>
  <c r="E716" i="15"/>
  <c r="E196" i="15"/>
  <c r="E135" i="15"/>
  <c r="E86" i="15"/>
  <c r="E197" i="15"/>
  <c r="E438" i="15"/>
  <c r="E729" i="15"/>
  <c r="E198" i="15"/>
  <c r="E463" i="15"/>
  <c r="E493" i="15"/>
  <c r="E494" i="15"/>
  <c r="E199" i="15"/>
  <c r="E554" i="15"/>
  <c r="E628" i="15"/>
  <c r="E555" i="15"/>
  <c r="E629" i="15"/>
  <c r="E730" i="15"/>
  <c r="E464" i="15"/>
  <c r="E495" i="15"/>
  <c r="E424" i="15"/>
  <c r="E136" i="15"/>
  <c r="E137" i="15"/>
  <c r="E782" i="15"/>
  <c r="E802" i="15"/>
  <c r="E803" i="15"/>
  <c r="E783" i="15"/>
  <c r="E556" i="15"/>
  <c r="E138" i="15"/>
  <c r="E139" i="15"/>
  <c r="E418" i="15"/>
  <c r="E140" i="15"/>
  <c r="E557" i="15"/>
  <c r="E630" i="15"/>
  <c r="E731" i="15"/>
  <c r="E732" i="15"/>
  <c r="E200" i="15"/>
  <c r="E531" i="15"/>
  <c r="E532" i="15"/>
  <c r="E201" i="15"/>
  <c r="E202" i="15"/>
  <c r="E733" i="15"/>
  <c r="E734" i="15"/>
  <c r="E366" i="15"/>
  <c r="E141" i="15"/>
  <c r="E203" i="15"/>
  <c r="E204" i="15"/>
  <c r="E205" i="15"/>
  <c r="E631" i="15"/>
  <c r="E558" i="15"/>
  <c r="E632" i="15"/>
  <c r="E533" i="15"/>
  <c r="E75" i="15"/>
  <c r="E100" i="15"/>
  <c r="E367" i="15"/>
  <c r="E559" i="15"/>
  <c r="E633" i="15"/>
  <c r="E206" i="15"/>
  <c r="E735" i="15"/>
  <c r="E736" i="15"/>
  <c r="E368" i="15"/>
  <c r="E142" i="15"/>
  <c r="E369" i="15"/>
  <c r="E560" i="15"/>
  <c r="E207" i="15"/>
  <c r="E101" i="15"/>
  <c r="E370" i="15"/>
  <c r="E22" i="15"/>
  <c r="E143" i="15"/>
  <c r="E208" i="15"/>
  <c r="E371" i="15"/>
  <c r="E561" i="15"/>
  <c r="E737" i="15"/>
  <c r="E144" i="15"/>
  <c r="E102" i="15"/>
  <c r="E145" i="15"/>
  <c r="E738" i="15"/>
  <c r="E146" i="15"/>
  <c r="E209" i="15"/>
  <c r="E103" i="15"/>
  <c r="E372" i="15"/>
  <c r="E450" i="15"/>
  <c r="E478" i="15"/>
  <c r="E451" i="15"/>
  <c r="E479" i="15"/>
  <c r="E147" i="15"/>
  <c r="E562" i="15"/>
  <c r="E634" i="15"/>
  <c r="E210" i="15"/>
  <c r="E104" i="15"/>
  <c r="E211" i="15"/>
  <c r="E563" i="15"/>
  <c r="E635" i="15"/>
  <c r="E717" i="15"/>
  <c r="E564" i="15"/>
  <c r="E636" i="15"/>
  <c r="E23" i="15"/>
  <c r="E105" i="15"/>
  <c r="E148" i="15"/>
  <c r="E212" i="15"/>
  <c r="E373" i="15"/>
  <c r="E425" i="15"/>
  <c r="E718" i="15"/>
  <c r="E813" i="15"/>
  <c r="E784" i="15"/>
  <c r="E149" i="15"/>
  <c r="E213" i="15"/>
  <c r="E214" i="15"/>
  <c r="E150" i="15"/>
  <c r="E106" i="15"/>
  <c r="E565" i="15"/>
  <c r="E637" i="15"/>
  <c r="E638" i="15"/>
  <c r="E151" i="15"/>
  <c r="E187" i="15"/>
  <c r="E215" i="15"/>
  <c r="E566" i="15"/>
  <c r="E639" i="15"/>
  <c r="E24" i="15"/>
  <c r="E107" i="15"/>
  <c r="E152" i="15"/>
  <c r="E216" i="15"/>
  <c r="E374" i="15"/>
  <c r="E217" i="15"/>
  <c r="E87" i="15"/>
  <c r="E567" i="15"/>
  <c r="E218" i="15"/>
  <c r="E568" i="15"/>
  <c r="E572" i="15"/>
  <c r="E570" i="15"/>
  <c r="E641" i="15"/>
  <c r="E25" i="15"/>
  <c r="E153" i="15"/>
  <c r="E375" i="15"/>
  <c r="E739" i="15"/>
  <c r="E569" i="15"/>
  <c r="E640" i="15"/>
  <c r="E571" i="15"/>
  <c r="E642" i="15"/>
  <c r="E63" i="15"/>
  <c r="E643" i="15"/>
  <c r="E644" i="15"/>
  <c r="E88" i="15"/>
  <c r="E573" i="15"/>
  <c r="E645" i="15"/>
  <c r="E224" i="15"/>
  <c r="E740" i="15"/>
  <c r="E574" i="15"/>
  <c r="E646" i="15"/>
  <c r="E647" i="15"/>
  <c r="E222" i="15"/>
  <c r="E223" i="15"/>
  <c r="E480" i="15"/>
  <c r="E481" i="15"/>
  <c r="E482" i="15"/>
  <c r="E741" i="15"/>
  <c r="E225" i="15"/>
  <c r="E226" i="15"/>
  <c r="E227" i="15"/>
  <c r="E61" i="15"/>
  <c r="E228" i="15"/>
  <c r="E376" i="15"/>
  <c r="E229" i="15"/>
  <c r="E230" i="15"/>
  <c r="E483" i="15"/>
  <c r="E484" i="15"/>
  <c r="E485" i="15"/>
  <c r="E231" i="15"/>
  <c r="E232" i="15"/>
  <c r="E233" i="15"/>
  <c r="E219" i="15"/>
  <c r="E220" i="15"/>
  <c r="E221" i="15"/>
  <c r="E68" i="15"/>
  <c r="E234" i="15"/>
  <c r="E648" i="15"/>
  <c r="E64" i="15"/>
  <c r="E235" i="15"/>
  <c r="E575" i="15"/>
  <c r="E649" i="15"/>
  <c r="E236" i="15"/>
  <c r="E65" i="15"/>
  <c r="E237" i="15"/>
  <c r="E576" i="15"/>
  <c r="E719" i="15"/>
  <c r="E238" i="15"/>
  <c r="E26" i="15"/>
  <c r="E27" i="15"/>
  <c r="E239" i="15"/>
  <c r="E240" i="15"/>
  <c r="E577" i="15"/>
  <c r="E578" i="15"/>
  <c r="E66" i="15"/>
  <c r="E154" i="15"/>
  <c r="E241" i="15"/>
  <c r="E579" i="15"/>
  <c r="E650" i="15"/>
  <c r="E486" i="15"/>
  <c r="E67" i="15"/>
  <c r="E242" i="15"/>
  <c r="E651" i="15"/>
  <c r="E580" i="15"/>
  <c r="E89" i="15"/>
  <c r="E465" i="15"/>
  <c r="E155" i="15"/>
  <c r="E243" i="15"/>
  <c r="E156" i="15"/>
  <c r="E244" i="15"/>
  <c r="E419" i="15"/>
  <c r="E742" i="15"/>
  <c r="E743" i="15"/>
  <c r="E377" i="15"/>
  <c r="E496" i="15"/>
  <c r="E497" i="15"/>
  <c r="E245" i="15"/>
  <c r="E379" i="15"/>
  <c r="E246" i="15"/>
  <c r="E378" i="15"/>
  <c r="E744" i="15"/>
  <c r="E157" i="15"/>
  <c r="E247" i="15"/>
  <c r="E581" i="15"/>
  <c r="E652" i="15"/>
  <c r="E720" i="15"/>
  <c r="E745" i="15"/>
  <c r="E248" i="15"/>
  <c r="E498" i="15"/>
  <c r="E380" i="15"/>
  <c r="E466" i="15"/>
  <c r="E746" i="15"/>
  <c r="E381" i="15"/>
  <c r="E249" i="15"/>
  <c r="E467" i="15"/>
  <c r="E382" i="15"/>
  <c r="E383" i="15"/>
  <c r="E747" i="15"/>
  <c r="E748" i="15"/>
  <c r="E499" i="15"/>
  <c r="E500" i="15"/>
  <c r="E28" i="15"/>
  <c r="E426" i="15"/>
  <c r="E250" i="15"/>
  <c r="E251" i="15"/>
  <c r="E721" i="15"/>
  <c r="E501" i="15"/>
  <c r="E252" i="15"/>
  <c r="E384" i="15"/>
  <c r="E749" i="15"/>
  <c r="E750" i="15"/>
  <c r="E29" i="15"/>
  <c r="E69" i="15"/>
  <c r="E76" i="15"/>
  <c r="E108" i="15"/>
  <c r="E158" i="15"/>
  <c r="E582" i="15"/>
  <c r="E653" i="15"/>
  <c r="E751" i="15"/>
  <c r="E253" i="15"/>
  <c r="E385" i="15"/>
  <c r="E468" i="15"/>
  <c r="E502" i="15"/>
  <c r="E503" i="15"/>
  <c r="E159" i="15"/>
  <c r="E257" i="15"/>
  <c r="E254" i="15"/>
  <c r="E388" i="15"/>
  <c r="E256" i="15"/>
  <c r="E255" i="15"/>
  <c r="E386" i="15"/>
  <c r="E387" i="15"/>
  <c r="E469" i="15"/>
  <c r="E504" i="15"/>
  <c r="E505" i="15"/>
  <c r="E752" i="15"/>
  <c r="E258" i="15"/>
  <c r="E259" i="15"/>
  <c r="E506" i="15"/>
  <c r="E507" i="15"/>
  <c r="E508" i="15"/>
  <c r="E427" i="15"/>
  <c r="E260" i="15"/>
  <c r="E753" i="15"/>
  <c r="E261" i="15"/>
  <c r="E487" i="15"/>
  <c r="E488" i="15"/>
  <c r="E30" i="15"/>
  <c r="E160" i="15"/>
  <c r="E787" i="15"/>
  <c r="E804" i="15"/>
  <c r="E785" i="15"/>
  <c r="E786" i="15"/>
  <c r="E443" i="15"/>
  <c r="E109" i="15"/>
  <c r="E110" i="15"/>
  <c r="E262" i="15"/>
  <c r="E389" i="15"/>
  <c r="E263" i="15"/>
  <c r="E583" i="15"/>
  <c r="E703" i="15"/>
  <c r="E264" i="15"/>
  <c r="E654" i="15"/>
  <c r="E265" i="15"/>
  <c r="E266" i="15"/>
  <c r="E31" i="15"/>
  <c r="E161" i="15"/>
  <c r="E584" i="15"/>
  <c r="E655" i="15"/>
  <c r="E267" i="15"/>
  <c r="E268" i="15"/>
  <c r="E754" i="15"/>
  <c r="E534" i="15"/>
  <c r="E585" i="15"/>
  <c r="E656" i="15"/>
  <c r="E32" i="15"/>
  <c r="E704" i="15"/>
  <c r="E269" i="15"/>
  <c r="E390" i="15"/>
  <c r="E788" i="15"/>
  <c r="E270" i="15"/>
  <c r="E657" i="15"/>
  <c r="E271" i="15"/>
  <c r="E272" i="15"/>
  <c r="E33" i="15"/>
  <c r="E111" i="15"/>
  <c r="E273" i="15"/>
  <c r="E658" i="15"/>
  <c r="E112" i="15"/>
  <c r="E274" i="15"/>
  <c r="E659" i="15"/>
  <c r="E34" i="15"/>
  <c r="E162" i="15"/>
  <c r="E275" i="15"/>
  <c r="E722" i="15"/>
  <c r="E755" i="15"/>
  <c r="E756" i="15"/>
  <c r="E277" i="15"/>
  <c r="E278" i="15"/>
  <c r="E586" i="15"/>
  <c r="E660" i="15"/>
  <c r="E276" i="15"/>
  <c r="E757" i="15"/>
  <c r="E113" i="15"/>
  <c r="E279" i="15"/>
  <c r="E391" i="15"/>
  <c r="E587" i="15"/>
  <c r="E661" i="15"/>
  <c r="E723" i="15"/>
  <c r="E114" i="15"/>
  <c r="E280" i="15"/>
  <c r="E163" i="15"/>
  <c r="E115" i="15"/>
  <c r="E116" i="15"/>
  <c r="E164" i="15"/>
  <c r="E588" i="15"/>
  <c r="E589" i="15"/>
  <c r="E662" i="15"/>
  <c r="E35" i="15"/>
  <c r="E705" i="15"/>
  <c r="E428" i="15"/>
  <c r="E590" i="15"/>
  <c r="E663" i="15"/>
  <c r="E36" i="15"/>
  <c r="E281" i="15"/>
  <c r="E392" i="15"/>
  <c r="E758" i="15"/>
  <c r="E760" i="15"/>
  <c r="E452" i="15"/>
  <c r="E453" i="15"/>
  <c r="E454" i="15"/>
  <c r="E759" i="15"/>
  <c r="E283" i="15"/>
  <c r="E282" i="15"/>
  <c r="E284" i="15"/>
  <c r="E393" i="15"/>
  <c r="E444" i="15"/>
  <c r="E591" i="15"/>
  <c r="E285" i="15"/>
  <c r="E592" i="15"/>
  <c r="E664" i="15"/>
  <c r="E286" i="15"/>
  <c r="E287" i="15"/>
  <c r="E37" i="15"/>
  <c r="E394" i="15"/>
  <c r="E593" i="15"/>
  <c r="E665" i="15"/>
  <c r="E706" i="15"/>
  <c r="E707" i="15"/>
  <c r="E38" i="15"/>
  <c r="E455" i="15"/>
  <c r="E288" i="15"/>
  <c r="E289" i="15"/>
  <c r="E290" i="15"/>
  <c r="E429" i="15"/>
  <c r="E39" i="15"/>
  <c r="E117" i="15"/>
  <c r="E118" i="15"/>
  <c r="E291" i="15"/>
  <c r="E535" i="15"/>
  <c r="E292" i="15"/>
  <c r="E293" i="15"/>
  <c r="E62" i="15"/>
  <c r="E594" i="15"/>
  <c r="E294" i="15"/>
  <c r="E595" i="15"/>
  <c r="E666" i="15"/>
  <c r="E119" i="15"/>
  <c r="E596" i="15"/>
  <c r="E667" i="15"/>
  <c r="E295" i="15"/>
  <c r="E296" i="15"/>
  <c r="E120" i="15"/>
  <c r="E297" i="15"/>
  <c r="E668" i="15"/>
  <c r="E597" i="15"/>
  <c r="E165" i="15"/>
  <c r="E166" i="15"/>
  <c r="E167" i="15"/>
  <c r="E298" i="15"/>
  <c r="E598" i="15"/>
  <c r="E669" i="15"/>
  <c r="E299" i="15"/>
  <c r="E300" i="15"/>
  <c r="E40" i="15"/>
  <c r="E301" i="15"/>
  <c r="E395" i="15"/>
  <c r="E396" i="15"/>
  <c r="E805" i="15"/>
  <c r="E789" i="15"/>
  <c r="E302" i="15"/>
  <c r="E303" i="15"/>
  <c r="E121" i="15"/>
  <c r="E90" i="15"/>
  <c r="E470" i="15"/>
  <c r="E509" i="15"/>
  <c r="E510" i="15"/>
  <c r="E471" i="15"/>
  <c r="E456" i="15"/>
  <c r="E511" i="15"/>
  <c r="E512" i="15"/>
  <c r="E472" i="15"/>
  <c r="E513" i="15"/>
  <c r="E514" i="15"/>
  <c r="E515" i="15"/>
  <c r="E761" i="15"/>
  <c r="E762" i="15"/>
  <c r="E397" i="15"/>
  <c r="E599" i="15"/>
  <c r="E670" i="15"/>
  <c r="E600" i="15"/>
  <c r="E304" i="15"/>
  <c r="E41" i="15"/>
  <c r="E305" i="15"/>
  <c r="E601" i="15"/>
  <c r="E671" i="15"/>
  <c r="E763" i="15"/>
  <c r="E764" i="15"/>
  <c r="E398" i="15"/>
  <c r="E765" i="15"/>
  <c r="E766" i="15"/>
  <c r="E445" i="15"/>
  <c r="E306" i="15"/>
  <c r="E168" i="15"/>
  <c r="E307" i="15"/>
  <c r="E602" i="15"/>
  <c r="E672" i="15"/>
  <c r="E308" i="15"/>
  <c r="E806" i="15"/>
  <c r="E790" i="15"/>
  <c r="E791" i="15"/>
  <c r="E807" i="15"/>
  <c r="E122" i="15"/>
  <c r="E169" i="15"/>
  <c r="E309" i="15"/>
  <c r="E170" i="15"/>
  <c r="E171" i="15"/>
  <c r="E42" i="15"/>
  <c r="E91" i="15"/>
  <c r="E92" i="15"/>
  <c r="E172" i="15"/>
  <c r="E310" i="15"/>
  <c r="E473" i="15"/>
  <c r="E603" i="15"/>
  <c r="E673" i="15"/>
  <c r="E516" i="15"/>
  <c r="E517" i="15"/>
  <c r="E399" i="15"/>
  <c r="E311" i="15"/>
  <c r="E518" i="15"/>
  <c r="E519" i="15"/>
  <c r="E312" i="15"/>
  <c r="E400" i="15"/>
  <c r="E401" i="15"/>
  <c r="E43" i="15"/>
  <c r="E536" i="15"/>
  <c r="E537" i="15"/>
  <c r="E604" i="15"/>
  <c r="E674" i="15"/>
  <c r="E708" i="15"/>
  <c r="E430" i="15"/>
  <c r="E709" i="15"/>
  <c r="E313" i="15"/>
  <c r="E675" i="15"/>
  <c r="E767" i="15"/>
  <c r="E521" i="15"/>
  <c r="E768" i="15"/>
  <c r="E520" i="15"/>
  <c r="E676" i="15"/>
  <c r="E522" i="15"/>
  <c r="E523" i="15"/>
  <c r="E315" i="15"/>
  <c r="E402" i="15"/>
  <c r="E524" i="15"/>
  <c r="E792" i="15"/>
  <c r="E547" i="15"/>
  <c r="E474" i="15"/>
  <c r="E44" i="15"/>
  <c r="E173" i="15"/>
  <c r="E605" i="15"/>
  <c r="E606" i="15"/>
  <c r="E175" i="15"/>
  <c r="E174" i="15"/>
  <c r="E314" i="15"/>
  <c r="E607" i="15"/>
  <c r="E677" i="15"/>
  <c r="E316" i="15"/>
  <c r="E608" i="15"/>
  <c r="E678" i="15"/>
  <c r="E317" i="15"/>
  <c r="E318" i="15"/>
  <c r="E446" i="15"/>
  <c r="E793" i="15"/>
  <c r="E45" i="15"/>
  <c r="E319" i="15"/>
  <c r="E46" i="15"/>
  <c r="E320" i="15"/>
  <c r="E609" i="15"/>
  <c r="E321" i="15"/>
  <c r="E176" i="15"/>
  <c r="E808" i="15"/>
  <c r="E794" i="15"/>
  <c r="E724" i="15"/>
  <c r="E322" i="15"/>
  <c r="E610" i="15"/>
  <c r="E679" i="15"/>
  <c r="E403" i="15"/>
  <c r="E123" i="15"/>
  <c r="E177" i="15"/>
  <c r="E769" i="15"/>
  <c r="E188" i="15"/>
  <c r="E770" i="15"/>
  <c r="E457" i="15"/>
  <c r="E458" i="15"/>
  <c r="E771" i="15"/>
  <c r="E772" i="15"/>
  <c r="E47" i="15"/>
  <c r="E323" i="15"/>
  <c r="E611" i="15"/>
  <c r="E680" i="15"/>
  <c r="E324" i="15"/>
  <c r="E525" i="15"/>
  <c r="E526" i="15"/>
  <c r="E795" i="15"/>
  <c r="E809" i="15"/>
  <c r="E48" i="15"/>
  <c r="E77" i="15"/>
  <c r="E124" i="15"/>
  <c r="E404" i="15"/>
  <c r="E814" i="15"/>
  <c r="E431" i="15"/>
  <c r="E773" i="15"/>
  <c r="E125" i="15"/>
  <c r="E405" i="15"/>
  <c r="E681" i="15"/>
  <c r="E612" i="15"/>
  <c r="E613" i="15"/>
  <c r="E325" i="15"/>
  <c r="E459" i="15"/>
  <c r="E682" i="15"/>
  <c r="E326" i="15"/>
  <c r="E683" i="15"/>
  <c r="E327" i="15"/>
  <c r="E178" i="15"/>
  <c r="E49" i="15"/>
  <c r="E614" i="15"/>
  <c r="E684" i="15"/>
  <c r="E815" i="15"/>
  <c r="E329" i="15"/>
  <c r="E328" i="15"/>
  <c r="E50" i="15"/>
  <c r="E615" i="15"/>
  <c r="E685" i="15"/>
  <c r="E330" i="15"/>
  <c r="E51" i="15"/>
  <c r="E52" i="15"/>
  <c r="E407" i="15"/>
  <c r="E686" i="15"/>
  <c r="E331" i="15"/>
  <c r="E687" i="15"/>
  <c r="E332" i="15"/>
  <c r="E688" i="15"/>
  <c r="E333" i="15"/>
  <c r="E408" i="15"/>
  <c r="E334" i="15"/>
  <c r="E335" i="15"/>
  <c r="E336" i="15"/>
  <c r="E406" i="15"/>
  <c r="E337" i="15"/>
  <c r="E338" i="15"/>
  <c r="E796" i="15"/>
  <c r="E340" i="15"/>
  <c r="E70" i="15"/>
  <c r="E93" i="15"/>
  <c r="E410" i="15"/>
  <c r="E489" i="15"/>
  <c r="E339" i="15"/>
  <c r="E409" i="15"/>
  <c r="E341" i="15"/>
  <c r="E616" i="15"/>
  <c r="E689" i="15"/>
  <c r="E713" i="15"/>
  <c r="E447" i="15"/>
  <c r="E617" i="15"/>
  <c r="E690" i="15"/>
  <c r="E126" i="15"/>
  <c r="E538" i="15"/>
  <c r="E342" i="15"/>
  <c r="E343" i="15"/>
  <c r="E797" i="15"/>
  <c r="E774" i="15"/>
  <c r="E691" i="15"/>
  <c r="E53" i="15"/>
  <c r="E71" i="15"/>
  <c r="E179" i="15"/>
  <c r="E344" i="15"/>
  <c r="E460" i="15"/>
  <c r="E618" i="15"/>
  <c r="E692" i="15"/>
  <c r="E775" i="15"/>
  <c r="E345" i="15"/>
  <c r="E411" i="15"/>
  <c r="E127" i="15"/>
  <c r="E776" i="15"/>
  <c r="E412" i="15"/>
  <c r="E180" i="15"/>
  <c r="E346" i="15"/>
  <c r="E128" i="15"/>
  <c r="E78" i="15"/>
  <c r="E619" i="15"/>
  <c r="E693" i="15"/>
  <c r="E347" i="15"/>
  <c r="E490" i="15"/>
  <c r="E94" i="15"/>
  <c r="E79" i="15"/>
  <c r="E80" i="15"/>
  <c r="E81" i="15"/>
  <c r="E348" i="15"/>
  <c r="E694" i="15"/>
  <c r="E349" i="15"/>
  <c r="E695" i="15"/>
  <c r="E350" i="15"/>
  <c r="E539" i="15"/>
  <c r="E541" i="15"/>
  <c r="E540" i="15"/>
  <c r="E54" i="15"/>
  <c r="E351" i="15"/>
  <c r="E352" i="15"/>
  <c r="E55" i="15"/>
  <c r="E129" i="15"/>
  <c r="E353" i="15"/>
  <c r="E620" i="15"/>
  <c r="E696" i="15"/>
  <c r="E777" i="15"/>
  <c r="E778" i="15"/>
  <c r="E621" i="15"/>
  <c r="E697" i="15"/>
  <c r="E622" i="15"/>
  <c r="E698" i="15"/>
  <c r="E130" i="15"/>
  <c r="E413" i="15"/>
  <c r="E354" i="15"/>
  <c r="E432" i="15"/>
  <c r="E56" i="15"/>
  <c r="E181" i="15"/>
  <c r="E355" i="15"/>
  <c r="E356" i="15"/>
  <c r="E357" i="15"/>
  <c r="E189" i="15"/>
  <c r="E475" i="15"/>
  <c r="E725" i="15"/>
  <c r="E527" i="15"/>
  <c r="E433" i="15"/>
  <c r="E434" i="15"/>
  <c r="E182" i="15"/>
  <c r="E57" i="15"/>
  <c r="E358" i="15"/>
  <c r="E359" i="15"/>
  <c r="E58" i="15"/>
  <c r="E414" i="15"/>
  <c r="E623" i="15"/>
  <c r="E699" i="15"/>
  <c r="E624" i="15"/>
  <c r="E436" i="15"/>
  <c r="E700" i="15"/>
  <c r="E435" i="15"/>
  <c r="E528" i="15"/>
  <c r="E360" i="15"/>
  <c r="E361" i="15"/>
  <c r="E183" i="15"/>
  <c r="E184" i="15"/>
  <c r="E548" i="15"/>
  <c r="E798" i="15"/>
  <c r="E810" i="15"/>
  <c r="E799" i="15"/>
  <c r="E437" i="15"/>
  <c r="E710" i="15"/>
  <c r="E542" i="15"/>
  <c r="E362" i="15"/>
  <c r="E363" i="15"/>
  <c r="D818" i="15"/>
  <c r="E192" i="15"/>
  <c r="E818" i="15"/>
</calcChain>
</file>

<file path=xl/sharedStrings.xml><?xml version="1.0" encoding="utf-8"?>
<sst xmlns="http://schemas.openxmlformats.org/spreadsheetml/2006/main" count="805" uniqueCount="602">
  <si>
    <t>Description</t>
  </si>
  <si>
    <t>Category</t>
  </si>
  <si>
    <t>Buy List Price</t>
  </si>
  <si>
    <t>Quantity you have to sell</t>
  </si>
  <si>
    <t>buying@brianstoys.com</t>
  </si>
  <si>
    <t>Email:</t>
  </si>
  <si>
    <t>608.687.7573</t>
  </si>
  <si>
    <t>Fax:</t>
  </si>
  <si>
    <t>608.687.7572 ext: 3</t>
  </si>
  <si>
    <t>Tel:</t>
  </si>
  <si>
    <t>W730 State Road 35
Fountain City, WI 54629</t>
  </si>
  <si>
    <t>Delivery Address:</t>
  </si>
  <si>
    <t>Address:</t>
  </si>
  <si>
    <t>www.brianstoys.com/buying</t>
  </si>
  <si>
    <t>E-Mail:</t>
  </si>
  <si>
    <t>Phone:</t>
  </si>
  <si>
    <t>Full Name:</t>
  </si>
  <si>
    <r>
      <t xml:space="preserve">Referred By 
</t>
    </r>
    <r>
      <rPr>
        <sz val="10"/>
        <color theme="1"/>
        <rFont val="Calibri"/>
        <family val="2"/>
        <scheme val="minor"/>
      </rPr>
      <t>(please fill in)</t>
    </r>
  </si>
  <si>
    <t>Credibility and Trust</t>
  </si>
  <si>
    <t xml:space="preserve">Brian’s Toys has been buying, selling, and trading Star Wars, G.I. Joe, Transformers, and other toys and collectibles since 1994.  We have over 50,000 satisfied customers in all 50 states and over 80 different countries.  We maintain a commercial website, www.brianstoys.com, a free weekly sales email newsletter, and a free weekly buying email newsletter.  We publish catalogs 5-6 times per year with a complete listing of our items for sale.  We advertise with 1-2 page ads in many different toy publications including the Star Wars Insider, Lee’s Toy Review, Tomart’s Action Figure Digest, and Toy Fare.  We advertise on numerous websites, including galactichunter.com, cloudcity.com, sandtroopers.com, sirstevesguide.com, thejawa.com, yojoe.com, bwtf.com, and many others.  Also, Brian Semling, the owner of Brian’s Toys, has authored a book published by Beckett, Everything You Need to Know about Star Wars Collectibles, 256 pages, ISBN 1-887432-56-6. Feel free to contact the toy publications or websites to verify our long-standing relationships with these companies.  Or contact us for a reference list.  </t>
  </si>
  <si>
    <t>   Brian’s Toys (ebay user id www.brianstoys.com) is a Platinum Power Seller on ebay with over 10,000 Unique Positive Feedbacks and over 14,000 Total Positive Feedbacks.  We have been selling on ebay since 1998 and have an overall Positive Feedback of 99.6%.</t>
  </si>
  <si>
    <t>We attend conventions at San Diego Comic-Con, Wizard World Chicago, the FX show in Orlando, the annual G.I. Joe Convention, the annual Transformers Convention, and the April and October St. Charles Toy and Doll shows at the Kane County Fairgrounds near Chicago, Illinois.</t>
  </si>
  <si>
    <t>It is our policy not to send out payment until merchandise has been inspected.  If you have not dealt with us before and are hesitant to send toys without payment, please feel free to send a test shipment.  For instance, if we have offered you over $2000 for your entire collection, it is okay to send a box worth only $100 or $200 (or whatever you feel comfortable with).  Once you are familiar with the way we do business, you can send more merchandise.</t>
  </si>
  <si>
    <t>STEP 1</t>
  </si>
  <si>
    <t>Guidelines for Selling Your Collection</t>
  </si>
  <si>
    <t>STEP 2</t>
  </si>
  <si>
    <t xml:space="preserve">Once the list is complete, save this as an excel sheet and e-mail to buying@brianstoys.com.   </t>
  </si>
  <si>
    <t>STEP 3</t>
  </si>
  <si>
    <t>Last Updated:</t>
  </si>
  <si>
    <t>STEP 4</t>
  </si>
  <si>
    <t>STEP 5</t>
  </si>
  <si>
    <t xml:space="preserve">Upon agreeing to the final price, we will pay by PayPal or mail a check for the final amount. Please allow up to three business days for us to process the check.
If you would prefer immediate payment by PayPal, please let us know when you confirm the final price. We can pay by PayPal the same day you confirm.
</t>
  </si>
  <si>
    <t>Notes</t>
  </si>
  <si>
    <t>Enter the quantity you have to sell in the column with the red arrow, and the green column will automatically adjust for the total.</t>
  </si>
  <si>
    <t>Grand Total:</t>
  </si>
  <si>
    <t>12" Figures</t>
  </si>
  <si>
    <t>Gentle Giant</t>
  </si>
  <si>
    <t>Mini Busts</t>
  </si>
  <si>
    <t>Statues</t>
  </si>
  <si>
    <t>TOTAL</t>
  </si>
  <si>
    <t>Attakus</t>
  </si>
  <si>
    <t>Bib Fortuna</t>
  </si>
  <si>
    <t>Boba Fett</t>
  </si>
  <si>
    <t>C-3PO</t>
  </si>
  <si>
    <t>Chewbacca</t>
  </si>
  <si>
    <t>Clone Trooper</t>
  </si>
  <si>
    <t>Darth Maul              </t>
  </si>
  <si>
    <t>Darth Vader</t>
  </si>
  <si>
    <t>Darth Vader II</t>
  </si>
  <si>
    <t>Emperor</t>
  </si>
  <si>
    <t>Emperor’s Royal Guard</t>
  </si>
  <si>
    <t>Gamorrean Guard</t>
  </si>
  <si>
    <t>General Grievous</t>
  </si>
  <si>
    <t>Han Carbonite</t>
  </si>
  <si>
    <t>Han Solo</t>
  </si>
  <si>
    <t>Jabba the Hutt</t>
  </si>
  <si>
    <t>Jango Fett</t>
  </si>
  <si>
    <t>Jawa</t>
  </si>
  <si>
    <t>Leia Slave</t>
  </si>
  <si>
    <t>Luke Jedi</t>
  </si>
  <si>
    <t>Luke X-Wing Pilot</t>
  </si>
  <si>
    <t>Millennium Falcon and Death Star Hall Set</t>
  </si>
  <si>
    <t>Obi-Wan Kenobi</t>
  </si>
  <si>
    <t>Oola</t>
  </si>
  <si>
    <t>Padme</t>
  </si>
  <si>
    <t>Probe Droid</t>
  </si>
  <si>
    <t>R2-D2</t>
  </si>
  <si>
    <t>Salacious Crumb</t>
  </si>
  <si>
    <t>Salacious Crumb with Hookah Pipe</t>
  </si>
  <si>
    <t>Sandtrooper</t>
  </si>
  <si>
    <t>Stormtrooper</t>
  </si>
  <si>
    <t>TIE Fighter Pilot</t>
  </si>
  <si>
    <t>Tusken Raider</t>
  </si>
  <si>
    <t>Wicket</t>
  </si>
  <si>
    <t>Yoda (EP2)</t>
  </si>
  <si>
    <t>Yoda (ESB)</t>
  </si>
  <si>
    <t>eFX</t>
  </si>
  <si>
    <t>Ahsoka Lightsaber SE</t>
  </si>
  <si>
    <t>Clone Trooper (AOTC) Helmet LE</t>
  </si>
  <si>
    <t>Stormtrooper Helmet LE</t>
  </si>
  <si>
    <t>12" Jumbo Vintage</t>
  </si>
  <si>
    <t>Ben Kenobi</t>
  </si>
  <si>
    <t>Han (Small Head)</t>
  </si>
  <si>
    <t>Jawa (Vinyl Cape)</t>
  </si>
  <si>
    <t>Luke</t>
  </si>
  <si>
    <t>Stormtrooper (ESB Card)</t>
  </si>
  <si>
    <t>Animated Maquettes</t>
  </si>
  <si>
    <t>Ahsoka</t>
  </si>
  <si>
    <t>Anakin Skywalker</t>
  </si>
  <si>
    <t>Anakin Skywalker (Clone Wars)</t>
  </si>
  <si>
    <t>Asajj Ventriss</t>
  </si>
  <si>
    <t>Barriss Offee and Luminara Unduli</t>
  </si>
  <si>
    <t>Blackhole Stormtrooper</t>
  </si>
  <si>
    <t>Boba Fett (black and white)</t>
  </si>
  <si>
    <t>Boba Fett (Exclusive - Holiday Edition)</t>
  </si>
  <si>
    <t>Boba Fett (LEGO)</t>
  </si>
  <si>
    <t>Boba Fett with Han Solo (in Carbonite)</t>
  </si>
  <si>
    <t>C-3PO (black and white)</t>
  </si>
  <si>
    <t>Cad Bane</t>
  </si>
  <si>
    <t>Captain Rex</t>
  </si>
  <si>
    <t>Commander Gree</t>
  </si>
  <si>
    <t>Coruscant Guard</t>
  </si>
  <si>
    <t>Count Dooku</t>
  </si>
  <si>
    <t>Darth Maul</t>
  </si>
  <si>
    <t>Darth Vader (black and white)</t>
  </si>
  <si>
    <t>Darth Vader Lego</t>
  </si>
  <si>
    <t>Han</t>
  </si>
  <si>
    <t>Han (Stormtrooper)</t>
  </si>
  <si>
    <t>Leia (Slave)</t>
  </si>
  <si>
    <t>Leia and R2-D2</t>
  </si>
  <si>
    <t>Leia and R2-D2 (black and white)</t>
  </si>
  <si>
    <t>Luke Stormtrooper with Dianoga</t>
  </si>
  <si>
    <t>Luke X-Wing</t>
  </si>
  <si>
    <t>Luke X-Wing (black and white)</t>
  </si>
  <si>
    <t>Luke X-Wing (LEGO)</t>
  </si>
  <si>
    <t>Mace Windu</t>
  </si>
  <si>
    <t>Obi-Wan Kenobi (ANH)</t>
  </si>
  <si>
    <t>Obi-Wan Kenobi (CW)</t>
  </si>
  <si>
    <t xml:space="preserve">Padme Amidala </t>
  </si>
  <si>
    <t>Roron Corrob</t>
  </si>
  <si>
    <t>Stormtrooper (LEGO)</t>
  </si>
  <si>
    <t>Yoda (CW)</t>
  </si>
  <si>
    <t>Yoda and R2-D2</t>
  </si>
  <si>
    <t>Yoda on Kybuck</t>
  </si>
  <si>
    <t>Life-Size</t>
  </si>
  <si>
    <t>Princess Leia (Animated)</t>
  </si>
  <si>
    <t>Yoda</t>
  </si>
  <si>
    <t>2-1B</t>
  </si>
  <si>
    <t>4-LOM</t>
  </si>
  <si>
    <t>Aalya Secura</t>
  </si>
  <si>
    <t>Admiral Ackbar</t>
  </si>
  <si>
    <t>Airborne Trooper</t>
  </si>
  <si>
    <t xml:space="preserve">Anakin </t>
  </si>
  <si>
    <t>Anakin (Comic-Con Exclusive)</t>
  </si>
  <si>
    <t>AT-AT Driver</t>
  </si>
  <si>
    <t>AT-TE Tank Gunner Accessory Pack</t>
  </si>
  <si>
    <t>Aurra Sing</t>
  </si>
  <si>
    <t>Battle Droid</t>
  </si>
  <si>
    <t>Biker Scout</t>
  </si>
  <si>
    <t>Blackhole Stormtrooper - Exclusive</t>
  </si>
  <si>
    <t>Boba Fett (McQuarrie)</t>
  </si>
  <si>
    <t>Boss (Republic Commando)</t>
  </si>
  <si>
    <t>Bossk</t>
  </si>
  <si>
    <t>C-3PO (Chrome) - Exclusive</t>
  </si>
  <si>
    <t>C-3PO (EP2) - Exclusive</t>
  </si>
  <si>
    <t>Chewbacca (Mynock Hunt)</t>
  </si>
  <si>
    <t>Clone Commanders 5-Pack (Bly, Cody, Gree, Neyo, Bacara)</t>
  </si>
  <si>
    <t>Clone Trooper (blue)</t>
  </si>
  <si>
    <t>Clone Trooper (green)</t>
  </si>
  <si>
    <t>Clone Trooper (red)</t>
  </si>
  <si>
    <t>Clone Trooper (white)</t>
  </si>
  <si>
    <t>Clone Trooper (yellow)</t>
  </si>
  <si>
    <t>Clone Trooper (EP3 - white)</t>
  </si>
  <si>
    <t>Clone Trooper Captain</t>
  </si>
  <si>
    <t>Clone Trooper Commander</t>
  </si>
  <si>
    <t>Clone Trooper Coruscant</t>
  </si>
  <si>
    <t>Clone Trooper Deluxe</t>
  </si>
  <si>
    <t>Clone Trooper Lt. (EP3 - blue)</t>
  </si>
  <si>
    <t>Clone Trooper Pilot</t>
  </si>
  <si>
    <t>Clone Trooper Sargeant</t>
  </si>
  <si>
    <t>Clone Trooper Special Ops</t>
  </si>
  <si>
    <t>Clone Trooper Utapau (EP3 - orange)</t>
  </si>
  <si>
    <t>Commander Bacara</t>
  </si>
  <si>
    <t>Commander Bly</t>
  </si>
  <si>
    <t>Commander Bly (CW)</t>
  </si>
  <si>
    <t>Commander Cody</t>
  </si>
  <si>
    <t>Commander Cody (Holiday)</t>
  </si>
  <si>
    <t>Commander Faie</t>
  </si>
  <si>
    <t>Commander Fox</t>
  </si>
  <si>
    <t>Commander Neyo</t>
  </si>
  <si>
    <t>Darth Malak</t>
  </si>
  <si>
    <t>Darth Maul (2011 PG Exclusive)</t>
  </si>
  <si>
    <t>Darth Maul (Holographic)</t>
  </si>
  <si>
    <t>Darth Nihilus</t>
  </si>
  <si>
    <t>Darth Revan</t>
  </si>
  <si>
    <t>Darth Talon</t>
  </si>
  <si>
    <t>Darth Vader #1</t>
  </si>
  <si>
    <t>Darth Vader (Chrome)</t>
  </si>
  <si>
    <t>Darth Vader (EP3)</t>
  </si>
  <si>
    <t>Darth Vader (EP3 - Anakin Revealed)</t>
  </si>
  <si>
    <t>Darth Vader (Holiday - Thank the Maker)</t>
  </si>
  <si>
    <t>Darth Vader (McQuarrie)</t>
  </si>
  <si>
    <t>Darth Vader (TFU)</t>
  </si>
  <si>
    <t>Darth Vader Helmet (Pink)</t>
  </si>
  <si>
    <t>Death Trooper</t>
  </si>
  <si>
    <t>Dengar</t>
  </si>
  <si>
    <t>Elite Corps Clone Trooper</t>
  </si>
  <si>
    <t>Emperor's Royal Guard</t>
  </si>
  <si>
    <t>Figrin D'an</t>
  </si>
  <si>
    <t>Fixer (Republic Commando)</t>
  </si>
  <si>
    <t>Galactic Marine</t>
  </si>
  <si>
    <t>Garindan</t>
  </si>
  <si>
    <t>Grand Moff Tarkin</t>
  </si>
  <si>
    <t>General Veers</t>
  </si>
  <si>
    <t>Greedo</t>
  </si>
  <si>
    <t>Hammerhead</t>
  </si>
  <si>
    <t>Han Solo (Hoth)</t>
  </si>
  <si>
    <t>Han Solo (Hoth - blue jacket)</t>
  </si>
  <si>
    <t>Han Solo (Stormtrooper)</t>
  </si>
  <si>
    <t>IG-88</t>
  </si>
  <si>
    <t>Imperial Storm Commando</t>
  </si>
  <si>
    <t>Jango Fett #1</t>
  </si>
  <si>
    <t>Jango Fett (Chrome)</t>
  </si>
  <si>
    <t>Jawas</t>
  </si>
  <si>
    <t>K-3PO</t>
  </si>
  <si>
    <t>Kabe and Muftak</t>
  </si>
  <si>
    <t>Kit Fisto</t>
  </si>
  <si>
    <t>Lando Bespin</t>
  </si>
  <si>
    <t>Lando Skiff</t>
  </si>
  <si>
    <t>Leia</t>
  </si>
  <si>
    <t>Leia Boushh</t>
  </si>
  <si>
    <t>Leia Hoth</t>
  </si>
  <si>
    <t>Lieutenant Renz</t>
  </si>
  <si>
    <t>Logray</t>
  </si>
  <si>
    <t>Luke Hoth</t>
  </si>
  <si>
    <t>Luke Stormtrooper</t>
  </si>
  <si>
    <t>Luke Tatooine</t>
  </si>
  <si>
    <t>Mara Jade</t>
  </si>
  <si>
    <t>Obi-Wan Kenobi (EP2)</t>
  </si>
  <si>
    <t>Obi-Wan (EP3)</t>
  </si>
  <si>
    <t>Obi-Wan Kenobi (EP4)</t>
  </si>
  <si>
    <t>Obi-Wan Kenobi (in Clone Trooper Armor)</t>
  </si>
  <si>
    <t>Obi-Wan Kenobi (Spirit)</t>
  </si>
  <si>
    <t>Padme (Snow Bunny)</t>
  </si>
  <si>
    <t>Plo Koon</t>
  </si>
  <si>
    <t>Qui-Gon Jinn</t>
  </si>
  <si>
    <t>Qui-Gon Jinn (Holographic)</t>
  </si>
  <si>
    <t>Sandtrooper (Chrome)</t>
  </si>
  <si>
    <t>Sandtrooper Corporal (C3 Exclusive - black patch)</t>
  </si>
  <si>
    <t>Sandtrooper Sargeant (white patch)</t>
  </si>
  <si>
    <t>Santrooper Squad Leader (orange patch)</t>
  </si>
  <si>
    <t>Scorch (Republic Commando)</t>
  </si>
  <si>
    <t>Senate Guard</t>
  </si>
  <si>
    <t>Sev (Republic Commando)</t>
  </si>
  <si>
    <t>Shaak Ti</t>
  </si>
  <si>
    <t>Shadow Guard</t>
  </si>
  <si>
    <t>Shock Trooper</t>
  </si>
  <si>
    <t>Snowtrooper</t>
  </si>
  <si>
    <t>Snowtrooper (McQuarrie)</t>
  </si>
  <si>
    <t>Stormtrooper (Chrome)</t>
  </si>
  <si>
    <t>Stormtrooper Commander (TFU)</t>
  </si>
  <si>
    <t>The Force Unleashed 2-Pack (Starkiller and Evil Apprentice)</t>
  </si>
  <si>
    <t>TIE Pilot</t>
  </si>
  <si>
    <t>TIE Pilot (helmet variation)</t>
  </si>
  <si>
    <t>Yak Face</t>
  </si>
  <si>
    <t>Yak Face Holiday</t>
  </si>
  <si>
    <t>Yoda (EP5)</t>
  </si>
  <si>
    <t>Yoda (Spirit)</t>
  </si>
  <si>
    <t>Yoda (with 3D Glasses)</t>
  </si>
  <si>
    <t>Zam Wessel</t>
  </si>
  <si>
    <t>Zuckuss</t>
  </si>
  <si>
    <t>Bantha and Tusken Raider</t>
  </si>
  <si>
    <t>Biker Scout and Speeder Bike</t>
  </si>
  <si>
    <t>Blue Snaggletooth</t>
  </si>
  <si>
    <t>Boba Fett and Han Carbonite</t>
  </si>
  <si>
    <t>Count Dooku and Asajj</t>
  </si>
  <si>
    <t>Darth Malgus</t>
  </si>
  <si>
    <t>Darth Maul (black base)</t>
  </si>
  <si>
    <t>Darth Maul (gray base)</t>
  </si>
  <si>
    <t>Darth Maul (with Sith Speeder)</t>
  </si>
  <si>
    <t>Han Solo on Tauntaun</t>
  </si>
  <si>
    <t>Leia Slave (Accessory Pack)</t>
  </si>
  <si>
    <t>Luke on Tauntaun</t>
  </si>
  <si>
    <t>Magma Trooper</t>
  </si>
  <si>
    <t>Max Rebo (Holiday Edition)</t>
  </si>
  <si>
    <t>Max Rebo Band</t>
  </si>
  <si>
    <t>Obi-Wan (in Clone Trooper Disguise)</t>
  </si>
  <si>
    <t>Ponda Baba</t>
  </si>
  <si>
    <t>Rancor</t>
  </si>
  <si>
    <t>Sandtrooper and Dewback</t>
  </si>
  <si>
    <t>Shae Vizla</t>
  </si>
  <si>
    <t>Shadow Stormtrooper</t>
  </si>
  <si>
    <t>Stormtrooper (Deluxe)</t>
  </si>
  <si>
    <t>Stormtrooper (Female)</t>
  </si>
  <si>
    <t>Wampa</t>
  </si>
  <si>
    <t>Hasbro FX Lightsabers</t>
  </si>
  <si>
    <t>Life Size</t>
  </si>
  <si>
    <t>Anakin Podracer</t>
  </si>
  <si>
    <t>Darth Vader (Rubies)</t>
  </si>
  <si>
    <t>Han Carbonite (Illusive Concepts)</t>
  </si>
  <si>
    <t>Jar Jar Binks</t>
  </si>
  <si>
    <t>Naboo Fighter Store Display</t>
  </si>
  <si>
    <t>R2-D2 (Don Post)</t>
  </si>
  <si>
    <t>Watto</t>
  </si>
  <si>
    <t>Yoda (Blockbuster)</t>
  </si>
  <si>
    <t>Yoda (Clone Wars) Monument</t>
  </si>
  <si>
    <t>Yoda (Pepsi)</t>
  </si>
  <si>
    <t>Yoda (Illusive Concepts)</t>
  </si>
  <si>
    <t>Yoda with Light-up Lightsaber Monument (Gentle Giant)</t>
  </si>
  <si>
    <t>All others</t>
  </si>
  <si>
    <t>Master Replicas</t>
  </si>
  <si>
    <t>Accessories - Blue Prints</t>
  </si>
  <si>
    <t>Han Solo's Blaster</t>
  </si>
  <si>
    <t>Luke Skywalker's Lightsaber</t>
  </si>
  <si>
    <t>Obi-Wan Kenobi's Lightsaber</t>
  </si>
  <si>
    <t>Sith Lightsaber Collection (three pieces)</t>
  </si>
  <si>
    <t>Blasters</t>
  </si>
  <si>
    <t>Boba Fett LE</t>
  </si>
  <si>
    <t>Boba Fett SE</t>
  </si>
  <si>
    <t>Han Solo (ANH)</t>
  </si>
  <si>
    <t>Han Solo (ANH) Elite Edition</t>
  </si>
  <si>
    <t>Han Solo (ESB)</t>
  </si>
  <si>
    <t>Luke (ESB) LE</t>
  </si>
  <si>
    <t>Princess Leia Organa (ANH) LE</t>
  </si>
  <si>
    <t>Princess Leia Organa (ANH) SE</t>
  </si>
  <si>
    <t>Rebel Trooper</t>
  </si>
  <si>
    <t>Anakin (AOTC)</t>
  </si>
  <si>
    <t>Anakin (ROTS)</t>
  </si>
  <si>
    <t>Construction Set - Build your own Saber</t>
  </si>
  <si>
    <t>Darth Maul (Double Blade)</t>
  </si>
  <si>
    <t>Darth Maul (Single Blade)</t>
  </si>
  <si>
    <t>Darth Vader (ANH)</t>
  </si>
  <si>
    <t>Darth Vader (ESB)</t>
  </si>
  <si>
    <t>Luke (ANH)</t>
  </si>
  <si>
    <t>Luke (ESB)</t>
  </si>
  <si>
    <t>Luke (ROTJ)</t>
  </si>
  <si>
    <t>Obi-Wan FX (ROTS)</t>
  </si>
  <si>
    <t>Helmets</t>
  </si>
  <si>
    <t>Clone Trooper 212th Battalion Helmet</t>
  </si>
  <si>
    <t>Clone Trooper 327th (Yellow) Helmet</t>
  </si>
  <si>
    <t>Clone Trooper 501st Legion (Blue - weathered) Helmet</t>
  </si>
  <si>
    <t>Clone Trooper ROTS (Red) Helmet</t>
  </si>
  <si>
    <t>Clone Trooper ROTS (White) Helmet</t>
  </si>
  <si>
    <t>Commander Gree Helmet LE</t>
  </si>
  <si>
    <t>Darth Vader Helmet LE</t>
  </si>
  <si>
    <t>Darth Vader Helmet SE</t>
  </si>
  <si>
    <t>Stormtrooper Helmet</t>
  </si>
  <si>
    <t>Lightsabers</t>
  </si>
  <si>
    <t>Anakin (AOTC) LE</t>
  </si>
  <si>
    <t>Anakin (AOTC) SE</t>
  </si>
  <si>
    <t>Anakin (ROTS) LE</t>
  </si>
  <si>
    <t>Count Dooku LE</t>
  </si>
  <si>
    <t>Count Dooku SE</t>
  </si>
  <si>
    <t>Darth Maul (Battle Damaged) LE</t>
  </si>
  <si>
    <t>Darth Maul LE</t>
  </si>
  <si>
    <t>Darth Maul SE</t>
  </si>
  <si>
    <t>Darth Sidious LE</t>
  </si>
  <si>
    <t>Darth Vader (ANH) LE</t>
  </si>
  <si>
    <t>Darth Vader (ANH) SE</t>
  </si>
  <si>
    <t>Darth Vader (ESB) LE</t>
  </si>
  <si>
    <t>Darth Vader (ESB) SE</t>
  </si>
  <si>
    <t>Darth Vader (ROTJ) LE</t>
  </si>
  <si>
    <t>Darth Vader (ROTJ) SE</t>
  </si>
  <si>
    <t>Darth Vader (ROTS) LE</t>
  </si>
  <si>
    <t>Luke (ANH) LE</t>
  </si>
  <si>
    <t>Luke (ANH) SE</t>
  </si>
  <si>
    <t>Luke (ESB) SE</t>
  </si>
  <si>
    <t>Luke (ROTJ) V1 Elite Edition</t>
  </si>
  <si>
    <t>Luke (ROTJ) V1 LE</t>
  </si>
  <si>
    <t>Luke (ROTJ) V2 SE</t>
  </si>
  <si>
    <t>Mace Windu LE</t>
  </si>
  <si>
    <t>Mace Windu SE</t>
  </si>
  <si>
    <t>Mara Jade LE</t>
  </si>
  <si>
    <t>Mara Jade SE</t>
  </si>
  <si>
    <t>Obi-Wan (ANH) LE - Weathered</t>
  </si>
  <si>
    <t>Obi-Wan (ANH) - As First Built</t>
  </si>
  <si>
    <t>Obi-Wan (AOTC) LE</t>
  </si>
  <si>
    <t>Obi-Wan (EP1) Elite Edition</t>
  </si>
  <si>
    <t>Obi-Wan (ROTS) LE</t>
  </si>
  <si>
    <t>Qui-Gon Jinn CE</t>
  </si>
  <si>
    <t>Qui-Gon Jinn LE</t>
  </si>
  <si>
    <t>Yoda (AOTC) LE</t>
  </si>
  <si>
    <t>Yoda (ROTS) LE</t>
  </si>
  <si>
    <t>Props</t>
  </si>
  <si>
    <t>AT-AT LE</t>
  </si>
  <si>
    <t>AT-AT SE</t>
  </si>
  <si>
    <t>Battle of Yavin Medal</t>
  </si>
  <si>
    <t>Emperor Cane and Clasp</t>
  </si>
  <si>
    <t>Jedi Training Remote</t>
  </si>
  <si>
    <t>Millennium Falcon LE</t>
  </si>
  <si>
    <t>Millennium Falcon SE</t>
  </si>
  <si>
    <t>Snowspeeder</t>
  </si>
  <si>
    <t>Thermal Detonator - As First Built</t>
  </si>
  <si>
    <t>Thermal Detonator SE</t>
  </si>
  <si>
    <t>Thermal Detonator (Weathered) LE</t>
  </si>
  <si>
    <t>Y-Wing LE</t>
  </si>
  <si>
    <t>Nobel Studio</t>
  </si>
  <si>
    <t>Bronze</t>
  </si>
  <si>
    <t>Obi-Wan Bust</t>
  </si>
  <si>
    <t>Yoda Statue</t>
  </si>
  <si>
    <t>Sideshow</t>
  </si>
  <si>
    <t>12" Exclusives Figures</t>
  </si>
  <si>
    <t>Aayla Secura</t>
  </si>
  <si>
    <t>Anakin (CW)</t>
  </si>
  <si>
    <t>Anakin (EP3)</t>
  </si>
  <si>
    <t>Anakin/Darth Vader (Comic-Con Exclusive)</t>
  </si>
  <si>
    <t>Boiler and Waxer with Numa Set</t>
  </si>
  <si>
    <t>Captain Antilles</t>
  </si>
  <si>
    <t>Clone Commander (Phase 1)</t>
  </si>
  <si>
    <t>Clone Sergent (Phase 1)</t>
  </si>
  <si>
    <t>Clone Trooper (212th Attack Battalion - Utapau)</t>
  </si>
  <si>
    <t>Clone Troop (41st Elite Corp.)</t>
  </si>
  <si>
    <t>Clone Trooper (442 Siege Battalion)</t>
  </si>
  <si>
    <t>Clone Trooer (501st Legion Vader's Fist)</t>
  </si>
  <si>
    <t>Clone Trooper (Coruscant)</t>
  </si>
  <si>
    <t>Clone Trooper (Lieutenant)</t>
  </si>
  <si>
    <t>Commander Praji</t>
  </si>
  <si>
    <t>Dejarick Holochess Set</t>
  </si>
  <si>
    <t>Emperor Palpatine Set</t>
  </si>
  <si>
    <t>Grand Admiral Thrawn</t>
  </si>
  <si>
    <t>Han and Luke Stormtrooper</t>
  </si>
  <si>
    <t>Han Bespin</t>
  </si>
  <si>
    <t>Han Smuggler (Tatooine)</t>
  </si>
  <si>
    <t>Holographic Darth Sidious with Mechno Chair</t>
  </si>
  <si>
    <t>Ki Adi Mundi</t>
  </si>
  <si>
    <t>Lando</t>
  </si>
  <si>
    <t>Leia (EP4)</t>
  </si>
  <si>
    <t>Luke Bespin</t>
  </si>
  <si>
    <t>Luke Ceremonial (Yavin)</t>
  </si>
  <si>
    <t>Luke Tatooine (EP4)</t>
  </si>
  <si>
    <t>Obi-Wan Kenobi (AOTC)</t>
  </si>
  <si>
    <t>Obi-Wan Kenobi (EP3)</t>
  </si>
  <si>
    <t>Obi-Wan Kenobi (General - CW)</t>
  </si>
  <si>
    <t>Padme (Ilum)</t>
  </si>
  <si>
    <t>Rebel Commando Pathfinder: Endor</t>
  </si>
  <si>
    <t>Rebel Commando Sargeant: Endor</t>
  </si>
  <si>
    <t>Sith Probe Droid Set</t>
  </si>
  <si>
    <t>Stormtrooper Commander</t>
  </si>
  <si>
    <t>Utapau Shadow Trooper</t>
  </si>
  <si>
    <t>Buboicullaar Creature Pack</t>
  </si>
  <si>
    <t>Captain Piett</t>
  </si>
  <si>
    <t>Clone Trooper (212th Attack Battalion)</t>
  </si>
  <si>
    <t>Clone Trooper (501st Legion: Vader's Fist)</t>
  </si>
  <si>
    <t>Clone Trooper (AOTC - Phase 1)</t>
  </si>
  <si>
    <t>Clone Trooper (Sergeant)</t>
  </si>
  <si>
    <t>Dewback</t>
  </si>
  <si>
    <t>Gartog</t>
  </si>
  <si>
    <t>Leia (ANH)</t>
  </si>
  <si>
    <t>Obi-Wan (ANH)</t>
  </si>
  <si>
    <t>Obi-Wan (AOTC)</t>
  </si>
  <si>
    <t>Rebel Commando Infantryman: Endor</t>
  </si>
  <si>
    <t>Sandtrooper Corporal</t>
  </si>
  <si>
    <t>Sandtrooper Deluxe (Desert Sands Detachment)</t>
  </si>
  <si>
    <t>Sandtrooper Squad Leader</t>
  </si>
  <si>
    <t>Emperor's Imperial Throne</t>
  </si>
  <si>
    <t>Jabba's Palace Archway</t>
  </si>
  <si>
    <t>Jabba's Throne Room Playset</t>
  </si>
  <si>
    <t>Nadon's Nook</t>
  </si>
  <si>
    <t>Yoda's Hut</t>
  </si>
  <si>
    <t>Bronze Statues</t>
  </si>
  <si>
    <t>Sistros and Baatra Sith</t>
  </si>
  <si>
    <t>1:1 Busts</t>
  </si>
  <si>
    <t>Darth Sidious</t>
  </si>
  <si>
    <t>Palpatine</t>
  </si>
  <si>
    <t>1:4 Premium Format</t>
  </si>
  <si>
    <t>Anakin</t>
  </si>
  <si>
    <t>Anakin (Exclusive)</t>
  </si>
  <si>
    <t>Assaj Ventress</t>
  </si>
  <si>
    <t>Assaj Ventress (Exclusive)</t>
  </si>
  <si>
    <t>Boba Fett (Exclusive)</t>
  </si>
  <si>
    <t>Clone Trooper and Yoda</t>
  </si>
  <si>
    <t>Count Dooku (Exclusive)</t>
  </si>
  <si>
    <t>Darth Maul (Exclusive)</t>
  </si>
  <si>
    <t>Darth Maul Cyborg</t>
  </si>
  <si>
    <t>Darth Maul Cyborg (Exclusive)</t>
  </si>
  <si>
    <t>Darth Talon (Exclusive)</t>
  </si>
  <si>
    <t>Darth Vader (Exclusive)</t>
  </si>
  <si>
    <t>Darth Vader and Obi-Wan</t>
  </si>
  <si>
    <t>Emperor and Throne Room</t>
  </si>
  <si>
    <t>General Grievous (Exclusive)</t>
  </si>
  <si>
    <t>Han Solo (Exclusive)</t>
  </si>
  <si>
    <t>Luke and Yoda (on Dagobah)</t>
  </si>
  <si>
    <t>Luke and Yoda (on Dagobah) (Exclusive)</t>
  </si>
  <si>
    <t>Luke Jedi (Exclusive)</t>
  </si>
  <si>
    <t>Luke Skywalker</t>
  </si>
  <si>
    <t>Luke Skywalker (Exclusive)</t>
  </si>
  <si>
    <t>Obi-Wan (ANH) (Exclusive)</t>
  </si>
  <si>
    <t>Princess Leia</t>
  </si>
  <si>
    <t>Princess Leia (Exclusive)</t>
  </si>
  <si>
    <t>Princess Leia Slave</t>
  </si>
  <si>
    <t>Princess Leia Slave (Exclusive)</t>
  </si>
  <si>
    <t>Speeder Bike and Biker Scout</t>
  </si>
  <si>
    <t>Stormtrooper (Exclusive)</t>
  </si>
  <si>
    <t>Tusken Raider (Exclusive)</t>
  </si>
  <si>
    <t>Dioramas</t>
  </si>
  <si>
    <t>Anakin vs. Asajj</t>
  </si>
  <si>
    <t>Obi-Wan vs. Anakin</t>
  </si>
  <si>
    <t>Brian’s Toys will require a list of your items if you are interested in receiving a price quote on your collection. It is very important that we have an accurate description of your items so that we can give you an accurate price quote. By following the below format, you will help ensure an accurate quote for your collection.
The buy list prices below reflect mint packaged items. Loose items need to be indiciated by you in the Notes column and we will adjust the quote accordingly for what we will pay.</t>
  </si>
  <si>
    <r>
      <t xml:space="preserve">Before we can confirm your quote, we will need to know what items you have to sell.  The below list is is by category. 
 Search for each of your items and enter the quantity you want to sell in column E (see red arrow).  (A hint for quick searching, press Ctrl + F to bring up excel's search box) The green </t>
    </r>
    <r>
      <rPr>
        <i/>
        <sz val="10"/>
        <color theme="1"/>
        <rFont val="Calibri"/>
        <family val="2"/>
        <scheme val="minor"/>
      </rPr>
      <t>total</t>
    </r>
    <r>
      <rPr>
        <sz val="10"/>
        <color theme="1"/>
        <rFont val="Calibri"/>
        <family val="2"/>
        <scheme val="minor"/>
      </rPr>
      <t xml:space="preserve"> column will adjust the total as you enter in your quantities.  If you have any comments or notes for certain items (for example, the box is opened or damaged), please list them under the </t>
    </r>
    <r>
      <rPr>
        <i/>
        <sz val="10"/>
        <color theme="1"/>
        <rFont val="Calibri"/>
        <family val="2"/>
        <scheme val="minor"/>
      </rPr>
      <t>notes</t>
    </r>
    <r>
      <rPr>
        <sz val="10"/>
        <color theme="1"/>
        <rFont val="Calibri"/>
        <family val="2"/>
        <scheme val="minor"/>
      </rPr>
      <t xml:space="preserve"> column. </t>
    </r>
  </si>
  <si>
    <t>If you use this form, we will confirm your quote within 1-2 business days.
If you send us a list but do not use this form, allow 4-7 business days for us to issue you a quote.  The price quote you receive back will be good for two weeks only.  If more than two weeks pass by, then we will need to reconfirm the prices.</t>
  </si>
  <si>
    <t>Stormtrooper (McQuarrie)</t>
  </si>
  <si>
    <t>Darth Vader (C-3PO Head - Thank the Maker)</t>
  </si>
  <si>
    <t>Death Trooper (Exclusive with gun)</t>
  </si>
  <si>
    <t>General Veers (Exclusive with 2 heads)</t>
  </si>
  <si>
    <t>Jango Fett #2 (with guns)</t>
  </si>
  <si>
    <t>Luke Tatooine (Exclusive - with T-16 model)</t>
  </si>
  <si>
    <t>Salacious Crumb (Exclusive - Hoilday)</t>
  </si>
  <si>
    <t>Salacious Crumb (with C-3PO head)</t>
  </si>
  <si>
    <t>Republic Commando</t>
  </si>
  <si>
    <t>Boba Fett (ESB)</t>
  </si>
  <si>
    <t>Boba Fett (SW - Rocket-Firing)</t>
  </si>
  <si>
    <t>Admiral Motti</t>
  </si>
  <si>
    <t>Droopy McCool</t>
  </si>
  <si>
    <t>Emperor (ROTS)</t>
  </si>
  <si>
    <t>Emperor (ROTJ)</t>
  </si>
  <si>
    <t>Imperial Gunner</t>
  </si>
  <si>
    <t>Nien Nunb</t>
  </si>
  <si>
    <t>Rebel Fleet Trooper</t>
  </si>
  <si>
    <t>Ree Yees</t>
  </si>
  <si>
    <t>Sebulba &amp; Anakin (2-Pack)</t>
  </si>
  <si>
    <t>Battle Droid (Security)</t>
  </si>
  <si>
    <t>Sy Snootles</t>
  </si>
  <si>
    <t>Tedn</t>
  </si>
  <si>
    <t>Leia Hoth (Mynock)</t>
  </si>
  <si>
    <t>Max Rebo</t>
  </si>
  <si>
    <t>Battle Droid (Pilot)</t>
  </si>
  <si>
    <t>Cantina Playset</t>
  </si>
  <si>
    <t>Death Squad Commander</t>
  </si>
  <si>
    <t>Death Star Droid</t>
  </si>
  <si>
    <t>Han (Large Head)</t>
  </si>
  <si>
    <t>Power Droid</t>
  </si>
  <si>
    <t>R5-D4</t>
  </si>
  <si>
    <t>Stormtrooper (SW Card)</t>
  </si>
  <si>
    <t>Snaggletooth</t>
  </si>
  <si>
    <t>Walrusman</t>
  </si>
  <si>
    <t>Yoda (Orange Snake)</t>
  </si>
  <si>
    <t>ARC Trooper (Clone Wars)</t>
  </si>
  <si>
    <t>Obi-Wan Kenobi (CW - Armor)</t>
  </si>
  <si>
    <t>Elite Collection - 1:10 Scale</t>
  </si>
  <si>
    <t>Attakus Collection - 1:5 Scale</t>
  </si>
  <si>
    <t>Metal Collection</t>
  </si>
  <si>
    <t>Stormtrooper Marksman</t>
  </si>
  <si>
    <t>Stormtrooper Sentry</t>
  </si>
  <si>
    <t>Stormtrooper Vanguard</t>
  </si>
  <si>
    <t>Kashyyyk Trooper (41st Elite Corps)</t>
  </si>
  <si>
    <t>Clone Trooper Coruscant (41st Elite Corps)</t>
  </si>
  <si>
    <t>Clone Trooper (501st Legion)</t>
  </si>
  <si>
    <t>Commander Cody (Order 66)</t>
  </si>
  <si>
    <t>Commander Cody (Ready to Fight)</t>
  </si>
  <si>
    <t>Commader Thire</t>
  </si>
  <si>
    <t>Sandtrooper (orange patch)</t>
  </si>
  <si>
    <t>Sandtrooper (Sergeant - white patch)</t>
  </si>
  <si>
    <t>Clone Captain Helmet</t>
  </si>
  <si>
    <t>Luke's X-Wing Model SE</t>
  </si>
  <si>
    <t>Luke's X-Wing Helmet</t>
  </si>
  <si>
    <t>Commander Stormtrooper</t>
  </si>
  <si>
    <t>Darth Maul (Spider)</t>
  </si>
  <si>
    <t>Pre-Vizsla</t>
  </si>
  <si>
    <t>Clone Trooper Lieutenant (Blue)</t>
  </si>
  <si>
    <t>ARC Trooper Captain</t>
  </si>
  <si>
    <t>Darth Vader (ESB - Cloud City)</t>
  </si>
  <si>
    <t>Darth Vader (ESB - Kneeling)</t>
  </si>
  <si>
    <t>Savage Oppress</t>
  </si>
  <si>
    <t>Saber Must Be Sealed in Mint Box</t>
  </si>
  <si>
    <t>Asajj Ventress</t>
  </si>
  <si>
    <t>Darth Vader's Lightsaber</t>
  </si>
  <si>
    <t>Clone Trooper ROTS (Blue - Special Ops) Helmet</t>
  </si>
  <si>
    <t>Leia vs Jabba (You're Going to Regret This)</t>
  </si>
  <si>
    <t>Luke "Reveal" ROTJ Lightsaber</t>
  </si>
  <si>
    <t>Commander Ganch</t>
  </si>
  <si>
    <t>Yoda (Holiday)</t>
  </si>
  <si>
    <t>Battle Droids (Infantry)</t>
  </si>
  <si>
    <t>Momaw Nadon (Hammerhead)</t>
  </si>
  <si>
    <t>STAP with Battle Droid</t>
  </si>
  <si>
    <t>Yoda (Jedi Master)</t>
  </si>
  <si>
    <t>Utapau Airborne Trooper</t>
  </si>
  <si>
    <t>Luke vs. Rancor (There will be no bargain)</t>
  </si>
  <si>
    <t>Darth Vader vs. Luke (I Am Your Father)</t>
  </si>
  <si>
    <t>Darth Vader vs. Obi-Wan (The Circle is Now Complete)</t>
  </si>
  <si>
    <t>Shaak Ti vs. General Grievous (Hunt for the Jedi)</t>
  </si>
  <si>
    <t>Anakin vs. Tusken Raider (Revenge of the Jedi)</t>
  </si>
  <si>
    <t>Luke vs. Wampa (Ambush on Hoth)</t>
  </si>
  <si>
    <t>Standard Issue</t>
  </si>
  <si>
    <t>Diorama Exclusive</t>
  </si>
  <si>
    <t>Space Slug (This is No Cave)</t>
  </si>
  <si>
    <t>Anakin vs. Asajj (with alternate Asajj head)</t>
  </si>
  <si>
    <t xml:space="preserve">Leia vs Jabba (with Salacious Crumb)(You're Going to Regret This) </t>
  </si>
  <si>
    <t>Luke vs. Rancor ( with Gamorrean Guard) (There will be no bargain)</t>
  </si>
  <si>
    <t>Padme vs. Nexu (Geonosis Arena)</t>
  </si>
  <si>
    <t>Luke vs. Wampa (Faux Bronze) (Ambush on Hoth)</t>
  </si>
  <si>
    <t xml:space="preserve">Yoda vs. Dooku (Faux Bronze) (Duel with Dooku) </t>
  </si>
  <si>
    <t>Padme vs. Nexu (Faux Bronze) (Geonosis Arena)</t>
  </si>
  <si>
    <t xml:space="preserve">Yoda vs. Dooku (Duel with Dooku) </t>
  </si>
  <si>
    <t>Darth Vader vs. Captain Antilles (Diplomatic Mission)</t>
  </si>
  <si>
    <t>Darth Vader vs. Captain Antilles (Faux Bronze) (Diplomatic Mission)</t>
  </si>
  <si>
    <t>Quit-Gon &amp; Obi-Wan vs. Darth Maul (Duel of the Fates)</t>
  </si>
  <si>
    <t>Quit-Gon &amp; Obi-Wan vs. Darth Maul (Faux Bronze) (Duel of the Fates)</t>
  </si>
  <si>
    <t>C-3PO &amp; R2-D2 (Look Sir, Droids)</t>
  </si>
  <si>
    <t>Obi-Wan (Sabotage)</t>
  </si>
  <si>
    <t>Anakin vs. Asajj (Faux Bronze)</t>
  </si>
  <si>
    <t>Yoda vs. Palpatine (Senate Duel)</t>
  </si>
  <si>
    <t>Ewoks vs. Stormtrooper (Fall of the Empire)</t>
  </si>
  <si>
    <t>12" Expansion Sets</t>
  </si>
  <si>
    <t>Dejarik Holochess Set</t>
  </si>
  <si>
    <t>Battle Droid Commander OOM-9</t>
  </si>
  <si>
    <t>Republic Clone Captain</t>
  </si>
  <si>
    <t>Mos Eisley Cantina</t>
  </si>
  <si>
    <t>Tech Mo'r &amp; Doikk Na'ts (Cantina Band)</t>
  </si>
  <si>
    <t>Tedn D'hai &amp; Nalan Cheel (Cantina Band)</t>
  </si>
  <si>
    <t>Figrin D'an (Cantina Band)</t>
  </si>
  <si>
    <t>Biker Scout (Exclusive)</t>
  </si>
  <si>
    <t>Clone Trooper (Exclusive)</t>
  </si>
  <si>
    <t>Aurra Sing (Exclusive)</t>
  </si>
  <si>
    <t>Grand Moff Tarkin and I-TO</t>
  </si>
  <si>
    <t>Han Solo  in Carbonite</t>
  </si>
  <si>
    <t>R2-D2 and C-3PO</t>
  </si>
  <si>
    <t>FX Lightsabers - Boxes must be Mint and Sealed</t>
  </si>
  <si>
    <t>Gamorrean Guard (POTF card)</t>
  </si>
  <si>
    <t>Yoda Brown Snake)</t>
  </si>
  <si>
    <t>TIE Fighter</t>
  </si>
  <si>
    <t>CALL</t>
  </si>
  <si>
    <t xml:space="preserve">Once you accept the price quote, you will need to ship the items to us. You can drop them off with the label(s) I email you at any UPS location or UPS Store, or for an extra $5 charge, UPS can pick up at your home. 
We will then evaluate the shipment.  If there are any problems with the shipment, we will adjust the prices accordingly.
We will then contact you once more with a final price. If you do not find the price acceptable, we will return the items to you at our expense.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</si>
</sst>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
    <numFmt numFmtId="165" formatCode="[&lt;=9999999]###\-####;\(###\)\ ###\-####"/>
    <numFmt numFmtId="166" formatCode="[$-F800]dddd\,\ mmmm\ dd\,\ yyyy"/>
    <numFmt numFmtId="167" formatCode="&quot;$&quot;#,##0.00"/>
  </numFmts>
  <fonts count="38" x14ac:knownFonts="1">
    <font>
      <sz val="11"/>
      <color theme="1"/>
      <name val="Calibri"/>
      <family val="2"/>
      <scheme val="minor"/>
    </font>
    <font>
      <sz val="11"/>
      <color rgb="FFFF0000"/>
      <name val="Calibri"/>
      <family val="2"/>
      <scheme val="minor"/>
    </font>
    <font>
      <sz val="11"/>
      <name val="Calibri"/>
      <family val="2"/>
      <scheme val="minor"/>
    </font>
    <font>
      <b/>
      <sz val="11"/>
      <color theme="1"/>
      <name val="Calibri"/>
      <family val="2"/>
      <scheme val="minor"/>
    </font>
    <font>
      <b/>
      <sz val="16"/>
      <color theme="1"/>
      <name val="Calibri"/>
      <family val="2"/>
      <scheme val="minor"/>
    </font>
    <font>
      <b/>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u/>
      <sz val="11"/>
      <color theme="10"/>
      <name val="Calibri"/>
      <family val="2"/>
      <scheme val="minor"/>
    </font>
    <font>
      <i/>
      <sz val="11"/>
      <color theme="1"/>
      <name val="Calibri"/>
      <family val="2"/>
      <scheme val="minor"/>
    </font>
    <font>
      <b/>
      <sz val="14"/>
      <color theme="1"/>
      <name val="Calibri"/>
      <family val="2"/>
      <scheme val="minor"/>
    </font>
    <font>
      <sz val="10"/>
      <color theme="1"/>
      <name val="Calibri"/>
      <family val="2"/>
      <scheme val="minor"/>
    </font>
    <font>
      <b/>
      <u/>
      <sz val="20"/>
      <color theme="1"/>
      <name val="Calibri"/>
      <family val="2"/>
      <scheme val="minor"/>
    </font>
    <font>
      <b/>
      <sz val="14"/>
      <color rgb="FF002060"/>
      <name val="Calibri"/>
      <family val="2"/>
      <scheme val="minor"/>
    </font>
    <font>
      <i/>
      <sz val="10"/>
      <color theme="1"/>
      <name val="Calibri"/>
      <family val="2"/>
      <scheme val="minor"/>
    </font>
    <font>
      <sz val="10"/>
      <color rgb="FFC00000"/>
      <name val="Calibri"/>
      <family val="2"/>
      <scheme val="minor"/>
    </font>
    <font>
      <sz val="12"/>
      <color theme="1"/>
      <name val="Calibri"/>
      <family val="2"/>
      <scheme val="minor"/>
    </font>
    <font>
      <sz val="11"/>
      <color rgb="FFC00000"/>
      <name val="Calibri"/>
      <family val="2"/>
      <scheme val="minor"/>
    </font>
    <font>
      <b/>
      <u/>
      <sz val="16"/>
      <name val="Times New Roman"/>
      <family val="1"/>
    </font>
    <font>
      <sz val="12"/>
      <name val="Times New Roman"/>
      <family val="1"/>
    </font>
    <font>
      <b/>
      <u/>
      <sz val="11"/>
      <name val="Calibri"/>
      <family val="2"/>
      <scheme val="minor"/>
    </font>
    <font>
      <u/>
      <sz val="11"/>
      <name val="Calibri"/>
      <family val="2"/>
      <scheme val="minor"/>
    </font>
    <font>
      <b/>
      <u/>
      <sz val="18"/>
      <name val="Calibri"/>
      <family val="2"/>
      <scheme val="minor"/>
    </font>
    <font>
      <b/>
      <u/>
      <sz val="2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3" tint="-0.499984740745262"/>
        <bgColor indexed="64"/>
      </patternFill>
    </fill>
    <fill>
      <patternFill patternType="solid">
        <fgColor theme="3"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theme="1"/>
      </left>
      <right/>
      <top/>
      <bottom/>
      <diagonal/>
    </border>
    <border>
      <left/>
      <right/>
      <top style="thin">
        <color indexed="64"/>
      </top>
      <bottom/>
      <diagonal/>
    </border>
    <border>
      <left style="thin">
        <color theme="1"/>
      </left>
      <right/>
      <top style="thin">
        <color theme="1"/>
      </top>
      <bottom style="thin">
        <color theme="1"/>
      </bottom>
      <diagonal/>
    </border>
    <border>
      <left style="thin">
        <color theme="1"/>
      </left>
      <right style="thin">
        <color indexed="64"/>
      </right>
      <top style="thin">
        <color theme="1"/>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theme="1"/>
      </left>
      <right style="thin">
        <color indexed="64"/>
      </right>
      <top style="thin">
        <color theme="1"/>
      </top>
      <bottom style="thin">
        <color theme="1"/>
      </bottom>
      <diagonal/>
    </border>
    <border>
      <left style="thin">
        <color theme="1"/>
      </left>
      <right/>
      <top style="thin">
        <color theme="1"/>
      </top>
      <bottom/>
      <diagonal/>
    </border>
    <border>
      <left style="thin">
        <color theme="1"/>
      </left>
      <right/>
      <top/>
      <bottom style="thin">
        <color theme="1"/>
      </bottom>
      <diagonal/>
    </border>
    <border>
      <left style="mediumDashed">
        <color rgb="FF002060"/>
      </left>
      <right/>
      <top style="mediumDashed">
        <color rgb="FF002060"/>
      </top>
      <bottom/>
      <diagonal/>
    </border>
    <border>
      <left/>
      <right/>
      <top style="mediumDashed">
        <color rgb="FF002060"/>
      </top>
      <bottom/>
      <diagonal/>
    </border>
    <border>
      <left/>
      <right style="mediumDashed">
        <color rgb="FF002060"/>
      </right>
      <top style="mediumDashed">
        <color rgb="FF002060"/>
      </top>
      <bottom/>
      <diagonal/>
    </border>
    <border>
      <left style="mediumDashed">
        <color rgb="FF002060"/>
      </left>
      <right/>
      <top/>
      <bottom/>
      <diagonal/>
    </border>
    <border>
      <left/>
      <right style="mediumDashed">
        <color rgb="FF002060"/>
      </right>
      <top/>
      <bottom/>
      <diagonal/>
    </border>
    <border>
      <left style="mediumDashed">
        <color rgb="FF002060"/>
      </left>
      <right/>
      <top/>
      <bottom style="mediumDashed">
        <color rgb="FF002060"/>
      </bottom>
      <diagonal/>
    </border>
    <border>
      <left/>
      <right/>
      <top/>
      <bottom style="mediumDashed">
        <color rgb="FF002060"/>
      </bottom>
      <diagonal/>
    </border>
    <border>
      <left/>
      <right style="mediumDashed">
        <color rgb="FF002060"/>
      </right>
      <top/>
      <bottom style="mediumDashed">
        <color rgb="FF00206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s>
  <cellStyleXfs count="48">
    <xf numFmtId="0" fontId="0" fillId="0" borderId="0"/>
    <xf numFmtId="0" fontId="7"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5" applyNumberFormat="0" applyAlignment="0" applyProtection="0"/>
    <xf numFmtId="0" fontId="15" fillId="6" borderId="6" applyNumberFormat="0" applyAlignment="0" applyProtection="0"/>
    <xf numFmtId="0" fontId="16" fillId="6" borderId="5" applyNumberFormat="0" applyAlignment="0" applyProtection="0"/>
    <xf numFmtId="0" fontId="17" fillId="0" borderId="7" applyNumberFormat="0" applyFill="0" applyAlignment="0" applyProtection="0"/>
    <xf numFmtId="0" fontId="18" fillId="7" borderId="8" applyNumberFormat="0" applyAlignment="0" applyProtection="0"/>
    <xf numFmtId="0" fontId="1" fillId="0" borderId="0" applyNumberFormat="0" applyFill="0" applyBorder="0" applyAlignment="0" applyProtection="0"/>
    <xf numFmtId="0" fontId="19" fillId="0" borderId="0" applyNumberFormat="0" applyFill="0" applyBorder="0" applyAlignment="0" applyProtection="0"/>
    <xf numFmtId="0" fontId="3" fillId="0" borderId="10" applyNumberFormat="0" applyFill="0" applyAlignment="0" applyProtection="0"/>
    <xf numFmtId="0" fontId="20"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0" fillId="32" borderId="0" applyNumberFormat="0" applyBorder="0" applyAlignment="0" applyProtection="0"/>
    <xf numFmtId="0" fontId="21" fillId="0" borderId="0"/>
    <xf numFmtId="0" fontId="6" fillId="0" borderId="0"/>
    <xf numFmtId="0" fontId="6" fillId="8" borderId="9" applyNumberFormat="0" applyFont="0" applyAlignment="0" applyProtection="0"/>
    <xf numFmtId="0" fontId="6" fillId="0" borderId="0"/>
    <xf numFmtId="0" fontId="22" fillId="0" borderId="0" applyNumberFormat="0" applyFill="0" applyBorder="0" applyAlignment="0" applyProtection="0"/>
    <xf numFmtId="0" fontId="6" fillId="0" borderId="14">
      <alignment horizontal="center"/>
    </xf>
    <xf numFmtId="0" fontId="6" fillId="8" borderId="9" applyNumberFormat="0" applyFont="0" applyAlignment="0" applyProtection="0"/>
  </cellStyleXfs>
  <cellXfs count="132">
    <xf numFmtId="0" fontId="0" fillId="0" borderId="0" xfId="0"/>
    <xf numFmtId="0" fontId="3" fillId="0" borderId="0" xfId="0" applyFont="1" applyAlignment="1">
      <alignment horizontal="center" vertical="center" wrapText="1"/>
    </xf>
    <xf numFmtId="0" fontId="0" fillId="0" borderId="0" xfId="0"/>
    <xf numFmtId="49" fontId="0" fillId="0" borderId="0" xfId="0" applyNumberFormat="1" applyAlignment="1">
      <alignment horizontal="left"/>
    </xf>
    <xf numFmtId="0" fontId="0" fillId="0" borderId="0" xfId="0" applyBorder="1"/>
    <xf numFmtId="49" fontId="3" fillId="0" borderId="0" xfId="0" applyNumberFormat="1" applyFont="1" applyBorder="1" applyAlignment="1">
      <alignment horizontal="left" vertical="center" wrapText="1"/>
    </xf>
    <xf numFmtId="164" fontId="3" fillId="0" borderId="0" xfId="0" applyNumberFormat="1" applyFont="1" applyBorder="1" applyAlignment="1">
      <alignment horizontal="center" vertical="center" wrapText="1"/>
    </xf>
    <xf numFmtId="0" fontId="3" fillId="0" borderId="0" xfId="0" applyFont="1" applyAlignment="1" applyProtection="1">
      <alignment horizontal="center" vertical="center" wrapText="1"/>
      <protection locked="0"/>
    </xf>
    <xf numFmtId="0" fontId="0" fillId="0" borderId="0" xfId="0" applyProtection="1">
      <protection locked="0"/>
    </xf>
    <xf numFmtId="0" fontId="0" fillId="33" borderId="15" xfId="0" applyFont="1" applyFill="1" applyBorder="1" applyAlignment="1">
      <alignment horizontal="left" vertical="top"/>
    </xf>
    <xf numFmtId="0" fontId="0" fillId="33" borderId="23" xfId="0" applyFont="1" applyFill="1" applyBorder="1" applyAlignment="1">
      <alignment horizontal="left" vertical="top"/>
    </xf>
    <xf numFmtId="0" fontId="0" fillId="0" borderId="21" xfId="0" applyBorder="1" applyProtection="1">
      <protection locked="0"/>
    </xf>
    <xf numFmtId="165" fontId="0" fillId="0" borderId="21" xfId="0" applyNumberFormat="1" applyBorder="1" applyAlignment="1" applyProtection="1">
      <alignment horizontal="left"/>
      <protection locked="0"/>
    </xf>
    <xf numFmtId="49" fontId="0" fillId="0" borderId="27" xfId="0" applyNumberFormat="1" applyBorder="1" applyAlignment="1">
      <alignment horizontal="left"/>
    </xf>
    <xf numFmtId="0" fontId="0" fillId="0" borderId="28" xfId="0" applyBorder="1" applyAlignment="1">
      <alignment horizontal="center"/>
    </xf>
    <xf numFmtId="0" fontId="18" fillId="35" borderId="1" xfId="0" applyFont="1" applyFill="1" applyBorder="1" applyAlignment="1">
      <alignment horizontal="center" vertical="center" wrapText="1"/>
    </xf>
    <xf numFmtId="0" fontId="18" fillId="35" borderId="0" xfId="0" applyFont="1" applyFill="1" applyAlignment="1">
      <alignment horizontal="center" vertical="center" wrapText="1"/>
    </xf>
    <xf numFmtId="0" fontId="24" fillId="33" borderId="22" xfId="0" applyFont="1" applyFill="1" applyBorder="1" applyAlignment="1">
      <alignment horizontal="right" vertical="center"/>
    </xf>
    <xf numFmtId="0" fontId="24" fillId="33" borderId="17" xfId="0" applyFont="1" applyFill="1" applyBorder="1" applyAlignment="1">
      <alignment horizontal="right" vertical="center"/>
    </xf>
    <xf numFmtId="0" fontId="24" fillId="33" borderId="22" xfId="0" applyFont="1" applyFill="1" applyBorder="1" applyAlignment="1">
      <alignment horizontal="right" vertical="top"/>
    </xf>
    <xf numFmtId="0" fontId="0" fillId="33" borderId="15" xfId="0" applyFont="1" applyFill="1" applyBorder="1" applyAlignment="1">
      <alignment horizontal="right" vertical="top"/>
    </xf>
    <xf numFmtId="166" fontId="0" fillId="0" borderId="0" xfId="0" applyNumberFormat="1" applyFont="1" applyBorder="1" applyAlignment="1">
      <alignment horizontal="left" vertical="center" wrapText="1"/>
    </xf>
    <xf numFmtId="0" fontId="0" fillId="0" borderId="0" xfId="0" applyAlignment="1">
      <alignment horizontal="center"/>
    </xf>
    <xf numFmtId="164" fontId="0" fillId="0" borderId="0" xfId="0" applyNumberFormat="1" applyAlignment="1">
      <alignment horizontal="center"/>
    </xf>
    <xf numFmtId="164" fontId="0" fillId="0" borderId="0" xfId="0" applyNumberFormat="1" applyAlignment="1" applyProtection="1">
      <alignment horizontal="center"/>
      <protection locked="0"/>
    </xf>
    <xf numFmtId="49" fontId="18" fillId="35" borderId="1" xfId="0" applyNumberFormat="1" applyFont="1" applyFill="1" applyBorder="1" applyAlignment="1">
      <alignment horizontal="center" vertical="center" wrapText="1"/>
    </xf>
    <xf numFmtId="164" fontId="18" fillId="35" borderId="1" xfId="0" applyNumberFormat="1" applyFont="1" applyFill="1" applyBorder="1" applyAlignment="1">
      <alignment horizontal="center" vertical="center" wrapText="1"/>
    </xf>
    <xf numFmtId="164" fontId="0" fillId="0" borderId="0" xfId="0" applyNumberFormat="1"/>
    <xf numFmtId="164" fontId="0" fillId="0" borderId="0" xfId="0" applyNumberFormat="1" applyBorder="1"/>
    <xf numFmtId="164" fontId="18" fillId="35" borderId="1" xfId="0" applyNumberFormat="1" applyFont="1" applyFill="1" applyBorder="1" applyAlignment="1" applyProtection="1">
      <alignment horizontal="center" vertical="center" wrapText="1"/>
      <protection locked="0"/>
    </xf>
    <xf numFmtId="164" fontId="22" fillId="0" borderId="0" xfId="45" applyNumberFormat="1" applyAlignment="1"/>
    <xf numFmtId="164" fontId="0" fillId="0" borderId="0" xfId="0" applyNumberFormat="1" applyProtection="1">
      <protection locked="0"/>
    </xf>
    <xf numFmtId="164" fontId="0" fillId="0" borderId="0" xfId="0" applyNumberFormat="1" applyBorder="1" applyProtection="1">
      <protection locked="0"/>
    </xf>
    <xf numFmtId="0" fontId="0" fillId="0" borderId="0" xfId="0" applyFill="1" applyBorder="1" applyAlignment="1">
      <alignment vertical="top"/>
    </xf>
    <xf numFmtId="0" fontId="34" fillId="33" borderId="1" xfId="0" applyFont="1" applyFill="1" applyBorder="1" applyAlignment="1">
      <alignment vertical="top" wrapText="1"/>
    </xf>
    <xf numFmtId="0" fontId="0" fillId="33" borderId="1" xfId="0" applyFont="1" applyFill="1" applyBorder="1" applyAlignment="1">
      <alignment vertical="top"/>
    </xf>
    <xf numFmtId="0" fontId="2" fillId="33" borderId="1" xfId="0" applyFont="1" applyFill="1" applyBorder="1" applyAlignment="1">
      <alignment vertical="top" wrapText="1"/>
    </xf>
    <xf numFmtId="0" fontId="35" fillId="33" borderId="1" xfId="0" applyFont="1" applyFill="1" applyBorder="1" applyAlignment="1">
      <alignment vertical="top" wrapText="1"/>
    </xf>
    <xf numFmtId="0" fontId="2" fillId="33" borderId="1" xfId="0" applyFont="1" applyFill="1" applyBorder="1" applyAlignment="1">
      <alignment vertical="top"/>
    </xf>
    <xf numFmtId="0" fontId="34" fillId="33" borderId="1" xfId="0" applyFont="1" applyFill="1" applyBorder="1" applyAlignment="1">
      <alignment vertical="top"/>
    </xf>
    <xf numFmtId="167" fontId="0" fillId="33" borderId="1" xfId="0" applyNumberFormat="1" applyFont="1" applyFill="1" applyBorder="1" applyAlignment="1">
      <alignment horizontal="right" vertical="top"/>
    </xf>
    <xf numFmtId="167" fontId="34" fillId="33" borderId="1" xfId="0" applyNumberFormat="1" applyFont="1" applyFill="1" applyBorder="1" applyAlignment="1">
      <alignment horizontal="left" vertical="top" wrapText="1"/>
    </xf>
    <xf numFmtId="3" fontId="34" fillId="33" borderId="1" xfId="0" applyNumberFormat="1" applyFont="1" applyFill="1" applyBorder="1" applyAlignment="1">
      <alignment horizontal="center" vertical="top" wrapText="1"/>
    </xf>
    <xf numFmtId="3" fontId="5" fillId="33" borderId="1" xfId="0" applyNumberFormat="1" applyFont="1" applyFill="1" applyBorder="1" applyAlignment="1">
      <alignment horizontal="center" vertical="top" wrapText="1"/>
    </xf>
    <xf numFmtId="164" fontId="5" fillId="33" borderId="1" xfId="0" applyNumberFormat="1" applyFont="1" applyFill="1" applyBorder="1" applyAlignment="1">
      <alignment horizontal="center" vertical="top" wrapText="1"/>
    </xf>
    <xf numFmtId="164" fontId="34" fillId="33" borderId="1" xfId="0" applyNumberFormat="1" applyFont="1" applyFill="1" applyBorder="1" applyAlignment="1">
      <alignment horizontal="center" vertical="top" wrapText="1"/>
    </xf>
    <xf numFmtId="164" fontId="5" fillId="33" borderId="1" xfId="0" applyNumberFormat="1" applyFont="1" applyFill="1" applyBorder="1" applyAlignment="1">
      <alignment horizontal="center" vertical="top"/>
    </xf>
    <xf numFmtId="164" fontId="3" fillId="33" borderId="1" xfId="0" applyNumberFormat="1" applyFont="1" applyFill="1" applyBorder="1" applyAlignment="1">
      <alignment horizontal="center" vertical="top"/>
    </xf>
    <xf numFmtId="49" fontId="27" fillId="0" borderId="0" xfId="0" applyNumberFormat="1" applyFont="1" applyBorder="1" applyAlignment="1">
      <alignment horizontal="right" vertical="top" wrapText="1"/>
    </xf>
    <xf numFmtId="0" fontId="5" fillId="33" borderId="1" xfId="0" applyFont="1" applyFill="1" applyBorder="1" applyAlignment="1">
      <alignment vertical="top" wrapText="1"/>
    </xf>
    <xf numFmtId="167" fontId="2" fillId="33" borderId="1" xfId="0" applyNumberFormat="1" applyFont="1" applyFill="1" applyBorder="1" applyAlignment="1">
      <alignment horizontal="left" vertical="top" wrapText="1"/>
    </xf>
    <xf numFmtId="0" fontId="36" fillId="33" borderId="32" xfId="0" applyFont="1" applyFill="1" applyBorder="1" applyAlignment="1">
      <alignment vertical="top" wrapText="1"/>
    </xf>
    <xf numFmtId="0" fontId="36" fillId="33" borderId="33" xfId="0" applyFont="1" applyFill="1" applyBorder="1" applyAlignment="1">
      <alignment vertical="top" wrapText="1"/>
    </xf>
    <xf numFmtId="0" fontId="25" fillId="0" borderId="0" xfId="0" applyFont="1" applyAlignment="1">
      <alignment horizontal="left" vertical="top" wrapText="1"/>
    </xf>
    <xf numFmtId="49" fontId="24" fillId="0" borderId="0" xfId="0" applyNumberFormat="1" applyFont="1" applyBorder="1" applyAlignment="1">
      <alignment horizontal="center" vertical="center" wrapText="1"/>
    </xf>
    <xf numFmtId="49" fontId="25" fillId="0" borderId="0" xfId="0" applyNumberFormat="1" applyFont="1" applyBorder="1" applyAlignment="1">
      <alignment horizontal="left" vertical="top" wrapText="1"/>
    </xf>
    <xf numFmtId="0" fontId="36" fillId="33" borderId="32" xfId="0" applyFont="1" applyFill="1" applyBorder="1" applyAlignment="1">
      <alignment horizontal="left" vertical="top" wrapText="1"/>
    </xf>
    <xf numFmtId="0" fontId="36" fillId="33" borderId="33" xfId="0" applyFont="1" applyFill="1" applyBorder="1" applyAlignment="1">
      <alignment horizontal="left" vertical="top" wrapText="1"/>
    </xf>
    <xf numFmtId="0" fontId="37" fillId="33" borderId="32" xfId="0" applyFont="1" applyFill="1" applyBorder="1" applyAlignment="1">
      <alignment vertical="top" wrapText="1"/>
    </xf>
    <xf numFmtId="0" fontId="37" fillId="33" borderId="33" xfId="0" applyFont="1" applyFill="1" applyBorder="1" applyAlignment="1">
      <alignment vertical="top" wrapText="1"/>
    </xf>
    <xf numFmtId="49" fontId="0" fillId="0" borderId="29" xfId="0" applyNumberFormat="1" applyBorder="1" applyAlignment="1">
      <alignment horizontal="left" vertical="center" wrapText="1"/>
    </xf>
    <xf numFmtId="49" fontId="0" fillId="0" borderId="30" xfId="0" applyNumberFormat="1" applyBorder="1" applyAlignment="1">
      <alignment horizontal="left" vertical="center" wrapText="1"/>
    </xf>
    <xf numFmtId="49" fontId="0" fillId="0" borderId="31" xfId="0" applyNumberFormat="1" applyBorder="1" applyAlignment="1">
      <alignment horizontal="left" vertical="center" wrapText="1"/>
    </xf>
    <xf numFmtId="49" fontId="0" fillId="0" borderId="27" xfId="0" applyNumberFormat="1" applyBorder="1" applyAlignment="1">
      <alignment horizontal="left" vertical="center" wrapText="1"/>
    </xf>
    <xf numFmtId="49" fontId="0" fillId="0" borderId="0" xfId="0" applyNumberFormat="1" applyBorder="1" applyAlignment="1">
      <alignment horizontal="left" vertical="center" wrapText="1"/>
    </xf>
    <xf numFmtId="49" fontId="0" fillId="0" borderId="28" xfId="0" applyNumberFormat="1" applyBorder="1" applyAlignment="1">
      <alignment horizontal="left" vertical="center" wrapText="1"/>
    </xf>
    <xf numFmtId="49" fontId="26" fillId="0" borderId="24" xfId="0" applyNumberFormat="1" applyFont="1" applyBorder="1" applyAlignment="1">
      <alignment horizontal="center" vertical="center"/>
    </xf>
    <xf numFmtId="49" fontId="26" fillId="0" borderId="25" xfId="0" applyNumberFormat="1" applyFont="1" applyBorder="1" applyAlignment="1">
      <alignment horizontal="center" vertical="center"/>
    </xf>
    <xf numFmtId="49" fontId="26" fillId="0" borderId="26" xfId="0" applyNumberFormat="1" applyFont="1" applyBorder="1" applyAlignment="1">
      <alignment horizontal="center" vertical="center"/>
    </xf>
    <xf numFmtId="0" fontId="36" fillId="33" borderId="1" xfId="0" applyFont="1" applyFill="1" applyBorder="1" applyAlignment="1">
      <alignment horizontal="left" vertical="top" wrapText="1"/>
    </xf>
    <xf numFmtId="0" fontId="0" fillId="0" borderId="34" xfId="0" applyBorder="1" applyAlignment="1" applyProtection="1">
      <alignment horizontal="center" vertical="top"/>
      <protection locked="0"/>
    </xf>
    <xf numFmtId="0" fontId="0" fillId="0" borderId="35" xfId="0" applyBorder="1" applyAlignment="1" applyProtection="1">
      <alignment horizontal="center" vertical="top"/>
      <protection locked="0"/>
    </xf>
    <xf numFmtId="0" fontId="4" fillId="0" borderId="0" xfId="0" applyFont="1" applyAlignment="1" applyProtection="1">
      <alignment horizontal="right"/>
      <protection locked="0"/>
    </xf>
    <xf numFmtId="0" fontId="31" fillId="0" borderId="0" xfId="0" applyFont="1" applyBorder="1" applyAlignment="1">
      <alignment horizontal="right" vertical="top" wrapText="1"/>
    </xf>
    <xf numFmtId="0" fontId="0" fillId="0" borderId="0" xfId="0" applyBorder="1" applyAlignment="1">
      <alignment vertical="top"/>
    </xf>
    <xf numFmtId="0" fontId="0" fillId="0" borderId="0" xfId="0" applyBorder="1" applyAlignment="1">
      <alignment horizontal="left" vertical="top" wrapText="1"/>
    </xf>
    <xf numFmtId="0" fontId="24" fillId="33" borderId="36" xfId="0" applyFont="1" applyFill="1" applyBorder="1" applyAlignment="1">
      <alignment horizontal="center" wrapText="1"/>
    </xf>
    <xf numFmtId="0" fontId="23" fillId="0" borderId="36" xfId="0" applyFont="1" applyBorder="1" applyAlignment="1">
      <alignment horizontal="right"/>
    </xf>
    <xf numFmtId="0" fontId="23" fillId="0" borderId="18" xfId="0" applyFont="1" applyBorder="1" applyAlignment="1" applyProtection="1">
      <alignment horizontal="left" vertical="top"/>
      <protection locked="0"/>
    </xf>
    <xf numFmtId="0" fontId="23" fillId="0" borderId="19" xfId="0" applyFont="1" applyBorder="1" applyAlignment="1" applyProtection="1">
      <alignment horizontal="left" vertical="top"/>
      <protection locked="0"/>
    </xf>
    <xf numFmtId="0" fontId="23" fillId="0" borderId="20" xfId="0" applyFont="1" applyBorder="1" applyAlignment="1" applyProtection="1">
      <alignment horizontal="left" vertical="top"/>
      <protection locked="0"/>
    </xf>
    <xf numFmtId="0" fontId="22" fillId="0" borderId="0" xfId="45" applyBorder="1" applyAlignment="1">
      <alignment vertical="top"/>
    </xf>
    <xf numFmtId="0" fontId="0" fillId="0" borderId="34" xfId="0" applyBorder="1"/>
    <xf numFmtId="0" fontId="23" fillId="0" borderId="34" xfId="0" applyFont="1" applyBorder="1" applyAlignment="1">
      <alignment horizontal="right"/>
    </xf>
    <xf numFmtId="0" fontId="23" fillId="0" borderId="34" xfId="46" applyFont="1" applyBorder="1" applyAlignment="1">
      <alignment horizontal="right"/>
    </xf>
    <xf numFmtId="0" fontId="23" fillId="0" borderId="35" xfId="46" applyFont="1" applyBorder="1" applyAlignment="1">
      <alignment horizontal="right"/>
    </xf>
    <xf numFmtId="164" fontId="3" fillId="0" borderId="16" xfId="0" applyNumberFormat="1" applyFont="1" applyBorder="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0" fontId="0" fillId="0" borderId="0" xfId="0"/>
    <xf numFmtId="0" fontId="18" fillId="36" borderId="32" xfId="0" applyFont="1" applyFill="1" applyBorder="1" applyAlignment="1" applyProtection="1">
      <alignment vertical="center" wrapText="1"/>
      <protection locked="0"/>
    </xf>
    <xf numFmtId="0" fontId="18" fillId="36" borderId="33" xfId="0" applyFont="1" applyFill="1" applyBorder="1" applyAlignment="1" applyProtection="1">
      <alignment vertical="center" wrapText="1"/>
      <protection locked="0"/>
    </xf>
    <xf numFmtId="164" fontId="0" fillId="0" borderId="34" xfId="0" applyNumberFormat="1" applyBorder="1" applyAlignment="1">
      <alignment horizontal="left" vertical="top" wrapText="1"/>
    </xf>
    <xf numFmtId="164" fontId="0" fillId="0" borderId="34" xfId="0" applyNumberFormat="1" applyBorder="1" applyAlignment="1">
      <alignment vertical="top"/>
    </xf>
    <xf numFmtId="164" fontId="22" fillId="0" borderId="34" xfId="45" applyNumberFormat="1" applyBorder="1" applyAlignment="1">
      <alignment vertical="top"/>
    </xf>
    <xf numFmtId="164" fontId="24" fillId="0" borderId="0" xfId="0" applyNumberFormat="1" applyFont="1" applyBorder="1" applyAlignment="1">
      <alignment horizontal="center" vertical="center" wrapText="1"/>
    </xf>
    <xf numFmtId="164" fontId="25" fillId="0" borderId="0" xfId="0" applyNumberFormat="1" applyFont="1" applyBorder="1" applyAlignment="1">
      <alignment horizontal="left" vertical="top" wrapText="1"/>
    </xf>
    <xf numFmtId="164" fontId="25" fillId="0" borderId="0" xfId="0" applyNumberFormat="1" applyFont="1" applyAlignment="1">
      <alignment horizontal="left" vertical="top" wrapText="1"/>
    </xf>
    <xf numFmtId="164" fontId="32" fillId="34" borderId="1" xfId="0" applyNumberFormat="1" applyFont="1" applyFill="1" applyBorder="1" applyAlignment="1">
      <alignment vertical="top" wrapText="1"/>
    </xf>
    <xf numFmtId="164" fontId="0" fillId="34" borderId="1" xfId="0" applyNumberFormat="1" applyFill="1" applyBorder="1" applyAlignment="1">
      <alignment horizontal="center" vertical="top"/>
    </xf>
    <xf numFmtId="164" fontId="26" fillId="0" borderId="25" xfId="0" applyNumberFormat="1" applyFont="1" applyBorder="1" applyAlignment="1">
      <alignment horizontal="center" vertical="center"/>
    </xf>
    <xf numFmtId="164" fontId="0" fillId="0" borderId="0" xfId="0" applyNumberFormat="1" applyBorder="1" applyAlignment="1">
      <alignment horizontal="left" vertical="center" wrapText="1"/>
    </xf>
    <xf numFmtId="164" fontId="0" fillId="0" borderId="30" xfId="0" applyNumberFormat="1" applyBorder="1" applyAlignment="1">
      <alignment horizontal="left" vertical="center" wrapText="1"/>
    </xf>
    <xf numFmtId="1" fontId="18" fillId="36" borderId="1" xfId="0" applyNumberFormat="1" applyFont="1" applyFill="1" applyBorder="1" applyAlignment="1" applyProtection="1">
      <alignment horizontal="center" vertical="center" wrapText="1"/>
      <protection locked="0"/>
    </xf>
    <xf numFmtId="1" fontId="3" fillId="0" borderId="0" xfId="0" applyNumberFormat="1" applyFont="1" applyBorder="1" applyAlignment="1">
      <alignment horizontal="center" vertical="center" wrapText="1"/>
    </xf>
    <xf numFmtId="1" fontId="24" fillId="33" borderId="12" xfId="0" applyNumberFormat="1" applyFont="1" applyFill="1" applyBorder="1" applyAlignment="1">
      <alignment horizontal="center" wrapText="1"/>
    </xf>
    <xf numFmtId="1" fontId="0" fillId="0" borderId="11" xfId="0" applyNumberFormat="1" applyBorder="1" applyAlignment="1" applyProtection="1">
      <alignment horizontal="center" vertical="top"/>
      <protection locked="0"/>
    </xf>
    <xf numFmtId="1" fontId="0" fillId="0" borderId="13" xfId="0" applyNumberFormat="1" applyBorder="1" applyAlignment="1" applyProtection="1">
      <alignment horizontal="center" vertical="top"/>
      <protection locked="0"/>
    </xf>
    <xf numFmtId="1" fontId="23" fillId="0" borderId="12" xfId="0" applyNumberFormat="1" applyFont="1" applyBorder="1" applyAlignment="1">
      <alignment horizontal="right"/>
    </xf>
    <xf numFmtId="1" fontId="0" fillId="0" borderId="11" xfId="0" applyNumberFormat="1" applyBorder="1"/>
    <xf numFmtId="1" fontId="23" fillId="0" borderId="11" xfId="0" applyNumberFormat="1" applyFont="1" applyBorder="1" applyAlignment="1">
      <alignment horizontal="right"/>
    </xf>
    <xf numFmtId="1" fontId="23" fillId="0" borderId="11" xfId="46" applyNumberFormat="1" applyFont="1" applyBorder="1" applyAlignment="1">
      <alignment horizontal="right"/>
    </xf>
    <xf numFmtId="1" fontId="23" fillId="0" borderId="13" xfId="46" applyNumberFormat="1" applyFont="1" applyBorder="1" applyAlignment="1">
      <alignment horizontal="right"/>
    </xf>
    <xf numFmtId="1" fontId="24" fillId="0" borderId="0" xfId="0" applyNumberFormat="1" applyFont="1" applyBorder="1" applyAlignment="1">
      <alignment horizontal="center" vertical="center" wrapText="1"/>
    </xf>
    <xf numFmtId="1" fontId="25" fillId="0" borderId="0" xfId="0" applyNumberFormat="1" applyFont="1" applyBorder="1" applyAlignment="1">
      <alignment horizontal="left" vertical="top" wrapText="1"/>
    </xf>
    <xf numFmtId="1" fontId="25" fillId="0" borderId="0" xfId="0" applyNumberFormat="1" applyFont="1" applyAlignment="1">
      <alignment horizontal="left" vertical="top" wrapText="1"/>
    </xf>
    <xf numFmtId="1" fontId="29" fillId="0" borderId="0" xfId="0" applyNumberFormat="1" applyFont="1" applyBorder="1" applyAlignment="1">
      <alignment vertical="top" wrapText="1"/>
    </xf>
    <xf numFmtId="1" fontId="32" fillId="0" borderId="1" xfId="0" applyNumberFormat="1" applyFont="1" applyFill="1" applyBorder="1" applyAlignment="1" applyProtection="1">
      <alignment vertical="top" wrapText="1"/>
      <protection locked="0"/>
    </xf>
    <xf numFmtId="1" fontId="0" fillId="0" borderId="1" xfId="0" applyNumberFormat="1" applyFill="1" applyBorder="1" applyAlignment="1" applyProtection="1">
      <alignment horizontal="right" vertical="top"/>
      <protection locked="0"/>
    </xf>
    <xf numFmtId="1" fontId="21" fillId="0" borderId="1" xfId="0" applyNumberFormat="1" applyFont="1" applyFill="1" applyBorder="1" applyAlignment="1" applyProtection="1">
      <alignment horizontal="right" vertical="top"/>
      <protection locked="0"/>
    </xf>
    <xf numFmtId="1" fontId="21" fillId="0" borderId="1" xfId="0" applyNumberFormat="1" applyFont="1" applyFill="1" applyBorder="1" applyAlignment="1" applyProtection="1">
      <alignment vertical="top"/>
      <protection locked="0"/>
    </xf>
    <xf numFmtId="1" fontId="0" fillId="0" borderId="1" xfId="0" applyNumberFormat="1" applyFill="1" applyBorder="1" applyAlignment="1" applyProtection="1">
      <alignment vertical="top"/>
      <protection locked="0"/>
    </xf>
    <xf numFmtId="1" fontId="33" fillId="0" borderId="1" xfId="0" applyNumberFormat="1" applyFont="1" applyFill="1" applyBorder="1" applyAlignment="1" applyProtection="1">
      <alignment vertical="top" wrapText="1"/>
      <protection locked="0"/>
    </xf>
    <xf numFmtId="1" fontId="3" fillId="0" borderId="0" xfId="0" applyNumberFormat="1" applyFont="1"/>
    <xf numFmtId="1" fontId="30" fillId="0" borderId="0" xfId="0" applyNumberFormat="1" applyFont="1" applyAlignment="1" applyProtection="1">
      <alignment horizontal="center"/>
      <protection locked="0"/>
    </xf>
    <xf numFmtId="1" fontId="26" fillId="0" borderId="25" xfId="0" applyNumberFormat="1" applyFont="1" applyBorder="1" applyAlignment="1">
      <alignment horizontal="center" vertical="center"/>
    </xf>
    <xf numFmtId="1" fontId="0" fillId="0" borderId="0" xfId="0" applyNumberFormat="1" applyBorder="1" applyAlignment="1">
      <alignment horizontal="left" vertical="center" wrapText="1"/>
    </xf>
    <xf numFmtId="1" fontId="3" fillId="0" borderId="0" xfId="0" applyNumberFormat="1" applyFont="1" applyBorder="1"/>
    <xf numFmtId="1" fontId="0" fillId="0" borderId="30" xfId="0" applyNumberFormat="1" applyBorder="1" applyAlignment="1">
      <alignment horizontal="left" vertical="center" wrapText="1"/>
    </xf>
    <xf numFmtId="0" fontId="0" fillId="0" borderId="32" xfId="0" applyFill="1" applyBorder="1" applyAlignment="1" applyProtection="1">
      <alignment horizontal="center" vertical="top"/>
      <protection locked="0"/>
    </xf>
    <xf numFmtId="0" fontId="0" fillId="0" borderId="33" xfId="0" applyFill="1" applyBorder="1" applyAlignment="1" applyProtection="1">
      <alignment horizontal="center" vertical="top"/>
      <protection locked="0"/>
    </xf>
    <xf numFmtId="0" fontId="0" fillId="0" borderId="32" xfId="0" applyFill="1" applyBorder="1" applyAlignment="1" applyProtection="1">
      <alignment horizontal="center" vertical="top"/>
      <protection locked="0"/>
    </xf>
    <xf numFmtId="0" fontId="0" fillId="0" borderId="33" xfId="0" applyFill="1" applyBorder="1" applyAlignment="1" applyProtection="1">
      <alignment horizontal="center" vertical="top"/>
      <protection locked="0"/>
    </xf>
  </cellXfs>
  <cellStyles count="48">
    <cellStyle name="20% - Accent1" xfId="18" builtinId="30" customBuiltin="1"/>
    <cellStyle name="20% - Accent2" xfId="22" builtinId="34" customBuiltin="1"/>
    <cellStyle name="20% - Accent3" xfId="26" builtinId="38" customBuiltin="1"/>
    <cellStyle name="20% - Accent4" xfId="30" builtinId="42" customBuiltin="1"/>
    <cellStyle name="20% - Accent5" xfId="34" builtinId="46" customBuiltin="1"/>
    <cellStyle name="20% - Accent6" xfId="38" builtinId="50" customBuiltin="1"/>
    <cellStyle name="40% - Accent1" xfId="19" builtinId="31" customBuiltin="1"/>
    <cellStyle name="40% - Accent2" xfId="23" builtinId="35" customBuiltin="1"/>
    <cellStyle name="40% - Accent3" xfId="27" builtinId="39" customBuiltin="1"/>
    <cellStyle name="40% - Accent4" xfId="31" builtinId="43" customBuiltin="1"/>
    <cellStyle name="40% - Accent5" xfId="35" builtinId="47" customBuiltin="1"/>
    <cellStyle name="40% - Accent6" xfId="39" builtinId="51" customBuiltin="1"/>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5" builtinId="8"/>
    <cellStyle name="Input" xfId="9" builtinId="20" customBuiltin="1"/>
    <cellStyle name="Linked Cell" xfId="12" builtinId="24" customBuiltin="1"/>
    <cellStyle name="Neutral" xfId="8" builtinId="28" customBuiltin="1"/>
    <cellStyle name="Normal" xfId="0" builtinId="0"/>
    <cellStyle name="Normal 2" xfId="42"/>
    <cellStyle name="Normal 3" xfId="44"/>
    <cellStyle name="Normal 4" xfId="41"/>
    <cellStyle name="Note" xfId="47" builtinId="10" customBuiltin="1"/>
    <cellStyle name="Note 2" xfId="43"/>
    <cellStyle name="Output" xfId="10" builtinId="21" customBuiltin="1"/>
    <cellStyle name="Title" xfId="1" builtinId="15" customBuiltin="1"/>
    <cellStyle name="Total" xfId="16" builtinId="25" customBuiltin="1"/>
    <cellStyle name="UnderLine" xfId="46"/>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66675</xdr:colOff>
      <xdr:row>2</xdr:row>
      <xdr:rowOff>525690</xdr:rowOff>
    </xdr:from>
    <xdr:to>
      <xdr:col>5</xdr:col>
      <xdr:colOff>790575</xdr:colOff>
      <xdr:row>3</xdr:row>
      <xdr:rowOff>228600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1221015"/>
          <a:ext cx="1762125" cy="331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342899</xdr:colOff>
      <xdr:row>17</xdr:row>
      <xdr:rowOff>161925</xdr:rowOff>
    </xdr:from>
    <xdr:to>
      <xdr:col>3</xdr:col>
      <xdr:colOff>684656</xdr:colOff>
      <xdr:row>17</xdr:row>
      <xdr:rowOff>664083</xdr:rowOff>
    </xdr:to>
    <xdr:sp macro="" textlink="">
      <xdr:nvSpPr>
        <xdr:cNvPr id="3" name="Down Arrow 2"/>
        <xdr:cNvSpPr/>
      </xdr:nvSpPr>
      <xdr:spPr>
        <a:xfrm>
          <a:off x="4638674" y="11268075"/>
          <a:ext cx="341757" cy="502158"/>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4</xdr:col>
      <xdr:colOff>476251</xdr:colOff>
      <xdr:row>1</xdr:row>
      <xdr:rowOff>19051</xdr:rowOff>
    </xdr:from>
    <xdr:to>
      <xdr:col>5</xdr:col>
      <xdr:colOff>447676</xdr:colOff>
      <xdr:row>2</xdr:row>
      <xdr:rowOff>506600</xdr:rowOff>
    </xdr:to>
    <xdr:pic>
      <xdr:nvPicPr>
        <xdr:cNvPr id="4" name="Picture 3" descr="Star Wars Sideshow, Gentle Giant, Attakus, and mor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19776" y="523876"/>
          <a:ext cx="1009650" cy="678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uying@brianstoys.com" TargetMode="External"/><Relationship Id="rId1" Type="http://schemas.openxmlformats.org/officeDocument/2006/relationships/hyperlink" Target="http://www.brianstoys.com/buying"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827"/>
  <sheetViews>
    <sheetView tabSelected="1" zoomScale="90" zoomScaleNormal="90" workbookViewId="0">
      <pane ySplit="1" topLeftCell="A2" activePane="bottomLeft" state="frozen"/>
      <selection pane="bottomLeft"/>
    </sheetView>
  </sheetViews>
  <sheetFormatPr defaultRowHeight="15" x14ac:dyDescent="0.25"/>
  <cols>
    <col min="1" max="1" width="13.140625" style="3" customWidth="1"/>
    <col min="2" max="2" width="68.5703125" style="88" bestFit="1" customWidth="1"/>
    <col min="3" max="3" width="12.140625" style="27" customWidth="1"/>
    <col min="4" max="4" width="13.42578125" style="122" customWidth="1"/>
    <col min="5" max="5" width="15.5703125" style="31" customWidth="1"/>
    <col min="6" max="6" width="15.42578125" style="22" customWidth="1"/>
    <col min="7" max="7" width="19.7109375" style="8" customWidth="1"/>
  </cols>
  <sheetData>
    <row r="1" spans="1:7" s="16" customFormat="1" ht="39.75" customHeight="1" x14ac:dyDescent="0.25">
      <c r="A1" s="25" t="s">
        <v>1</v>
      </c>
      <c r="B1" s="15" t="s">
        <v>0</v>
      </c>
      <c r="C1" s="26" t="s">
        <v>2</v>
      </c>
      <c r="D1" s="102" t="s">
        <v>3</v>
      </c>
      <c r="E1" s="29" t="s">
        <v>39</v>
      </c>
      <c r="F1" s="89" t="s">
        <v>32</v>
      </c>
      <c r="G1" s="90"/>
    </row>
    <row r="2" spans="1:7" s="1" customFormat="1" ht="30" x14ac:dyDescent="0.25">
      <c r="A2" s="5" t="s">
        <v>28</v>
      </c>
      <c r="B2" s="21">
        <v>41369</v>
      </c>
      <c r="C2" s="6"/>
      <c r="D2" s="103"/>
      <c r="E2" s="86"/>
      <c r="F2" s="86"/>
      <c r="G2" s="7"/>
    </row>
    <row r="3" spans="1:7" s="2" customFormat="1" ht="49.5" customHeight="1" x14ac:dyDescent="0.3">
      <c r="A3" s="17" t="s">
        <v>16</v>
      </c>
      <c r="B3" s="11"/>
      <c r="C3" s="76" t="s">
        <v>17</v>
      </c>
      <c r="D3" s="104"/>
      <c r="E3" s="87"/>
      <c r="F3" s="87"/>
      <c r="G3" s="88"/>
    </row>
    <row r="4" spans="1:7" s="2" customFormat="1" ht="18.75" x14ac:dyDescent="0.25">
      <c r="A4" s="18" t="s">
        <v>15</v>
      </c>
      <c r="B4" s="12"/>
      <c r="C4" s="70"/>
      <c r="D4" s="105"/>
      <c r="E4" s="87"/>
      <c r="F4" s="87"/>
      <c r="G4" s="88"/>
    </row>
    <row r="5" spans="1:7" s="2" customFormat="1" ht="18.75" x14ac:dyDescent="0.25">
      <c r="A5" s="18" t="s">
        <v>14</v>
      </c>
      <c r="B5" s="11"/>
      <c r="C5" s="71"/>
      <c r="D5" s="106"/>
      <c r="E5" s="30" t="s">
        <v>13</v>
      </c>
      <c r="F5" s="22"/>
      <c r="G5" s="88"/>
    </row>
    <row r="6" spans="1:7" s="2" customFormat="1" ht="18.75" customHeight="1" x14ac:dyDescent="0.25">
      <c r="A6" s="19" t="s">
        <v>12</v>
      </c>
      <c r="B6" s="78"/>
      <c r="C6" s="77" t="s">
        <v>11</v>
      </c>
      <c r="D6" s="107"/>
      <c r="E6" s="91" t="s">
        <v>10</v>
      </c>
      <c r="F6" s="75"/>
      <c r="G6" s="88"/>
    </row>
    <row r="7" spans="1:7" s="2" customFormat="1" x14ac:dyDescent="0.25">
      <c r="A7" s="20"/>
      <c r="B7" s="79"/>
      <c r="C7" s="82"/>
      <c r="D7" s="108"/>
      <c r="E7" s="91"/>
      <c r="F7" s="75"/>
      <c r="G7" s="88"/>
    </row>
    <row r="8" spans="1:7" s="2" customFormat="1" x14ac:dyDescent="0.25">
      <c r="A8" s="20"/>
      <c r="B8" s="79"/>
      <c r="C8" s="83" t="s">
        <v>9</v>
      </c>
      <c r="D8" s="109"/>
      <c r="E8" s="92" t="s">
        <v>8</v>
      </c>
      <c r="F8" s="74"/>
      <c r="G8" s="88"/>
    </row>
    <row r="9" spans="1:7" s="2" customFormat="1" x14ac:dyDescent="0.25">
      <c r="A9" s="9"/>
      <c r="B9" s="79"/>
      <c r="C9" s="84" t="s">
        <v>7</v>
      </c>
      <c r="D9" s="110"/>
      <c r="E9" s="92" t="s">
        <v>6</v>
      </c>
      <c r="F9" s="74"/>
      <c r="G9" s="88"/>
    </row>
    <row r="10" spans="1:7" s="2" customFormat="1" x14ac:dyDescent="0.25">
      <c r="A10" s="10"/>
      <c r="B10" s="80"/>
      <c r="C10" s="85" t="s">
        <v>5</v>
      </c>
      <c r="D10" s="111"/>
      <c r="E10" s="93" t="s">
        <v>4</v>
      </c>
      <c r="F10" s="81"/>
      <c r="G10" s="88"/>
    </row>
    <row r="11" spans="1:7" s="2" customFormat="1" ht="18.75" customHeight="1" x14ac:dyDescent="0.25">
      <c r="B11" s="54" t="s">
        <v>24</v>
      </c>
      <c r="C11" s="54"/>
      <c r="D11" s="112"/>
      <c r="E11" s="94"/>
      <c r="F11" s="54"/>
      <c r="G11" s="88"/>
    </row>
    <row r="12" spans="1:7" s="2" customFormat="1" ht="143.25" customHeight="1" x14ac:dyDescent="0.25">
      <c r="B12" s="55" t="s">
        <v>477</v>
      </c>
      <c r="C12" s="55"/>
      <c r="D12" s="113"/>
      <c r="E12" s="95"/>
      <c r="F12" s="55"/>
      <c r="G12" s="88"/>
    </row>
    <row r="13" spans="1:7" s="1" customFormat="1" ht="122.25" customHeight="1" x14ac:dyDescent="0.25">
      <c r="A13" s="48" t="s">
        <v>23</v>
      </c>
      <c r="B13" s="53" t="s">
        <v>478</v>
      </c>
      <c r="C13" s="53"/>
      <c r="D13" s="114"/>
      <c r="E13" s="96"/>
      <c r="F13" s="53"/>
      <c r="G13" s="88"/>
    </row>
    <row r="14" spans="1:7" s="1" customFormat="1" ht="36" customHeight="1" x14ac:dyDescent="0.25">
      <c r="A14" s="48" t="s">
        <v>25</v>
      </c>
      <c r="B14" s="53" t="s">
        <v>26</v>
      </c>
      <c r="C14" s="53"/>
      <c r="D14" s="114"/>
      <c r="E14" s="96"/>
      <c r="F14" s="53"/>
      <c r="G14" s="7"/>
    </row>
    <row r="15" spans="1:7" s="1" customFormat="1" ht="84.75" customHeight="1" x14ac:dyDescent="0.25">
      <c r="A15" s="48" t="s">
        <v>27</v>
      </c>
      <c r="B15" s="53" t="s">
        <v>479</v>
      </c>
      <c r="C15" s="53"/>
      <c r="D15" s="114"/>
      <c r="E15" s="96"/>
      <c r="F15" s="53"/>
      <c r="G15" s="7"/>
    </row>
    <row r="16" spans="1:7" s="1" customFormat="1" ht="122.25" customHeight="1" x14ac:dyDescent="0.25">
      <c r="A16" s="48" t="s">
        <v>29</v>
      </c>
      <c r="B16" s="53" t="s">
        <v>601</v>
      </c>
      <c r="C16" s="53"/>
      <c r="D16" s="114"/>
      <c r="E16" s="96"/>
      <c r="F16" s="53"/>
      <c r="G16" s="7"/>
    </row>
    <row r="17" spans="1:7" ht="90.75" customHeight="1" x14ac:dyDescent="0.25">
      <c r="A17" s="48" t="s">
        <v>30</v>
      </c>
      <c r="B17" s="53" t="s">
        <v>31</v>
      </c>
      <c r="C17" s="53"/>
      <c r="D17" s="114"/>
      <c r="E17" s="96"/>
      <c r="F17" s="53"/>
    </row>
    <row r="18" spans="1:7" s="2" customFormat="1" ht="60" customHeight="1" x14ac:dyDescent="0.25">
      <c r="A18" s="3"/>
      <c r="B18" s="73" t="s">
        <v>33</v>
      </c>
      <c r="C18" s="73"/>
      <c r="D18" s="115"/>
      <c r="E18" s="31"/>
      <c r="F18" s="22"/>
      <c r="G18" s="8"/>
    </row>
    <row r="19" spans="1:7" s="33" customFormat="1" ht="23.25" x14ac:dyDescent="0.25">
      <c r="A19" s="69" t="s">
        <v>40</v>
      </c>
      <c r="B19" s="69"/>
      <c r="C19" s="42"/>
      <c r="D19" s="116"/>
      <c r="E19" s="97"/>
      <c r="F19" s="130"/>
      <c r="G19" s="131"/>
    </row>
    <row r="20" spans="1:7" s="33" customFormat="1" ht="20.100000000000001" customHeight="1" x14ac:dyDescent="0.25">
      <c r="A20" s="35"/>
      <c r="B20" s="49" t="s">
        <v>519</v>
      </c>
      <c r="C20" s="43"/>
      <c r="D20" s="117"/>
      <c r="E20" s="98"/>
      <c r="F20" s="130"/>
      <c r="G20" s="131"/>
    </row>
    <row r="21" spans="1:7" s="33" customFormat="1" ht="20.100000000000001" customHeight="1" x14ac:dyDescent="0.25">
      <c r="A21" s="35"/>
      <c r="B21" s="36" t="s">
        <v>41</v>
      </c>
      <c r="C21" s="44">
        <v>30</v>
      </c>
      <c r="D21" s="117"/>
      <c r="E21" s="98">
        <f t="shared" ref="E21:E58" si="0">ROUND(C21, 0)*D21</f>
        <v>0</v>
      </c>
      <c r="F21" s="130"/>
      <c r="G21" s="131"/>
    </row>
    <row r="22" spans="1:7" s="33" customFormat="1" ht="20.100000000000001" customHeight="1" x14ac:dyDescent="0.25">
      <c r="A22" s="35"/>
      <c r="B22" s="36" t="s">
        <v>42</v>
      </c>
      <c r="C22" s="44">
        <v>185.63</v>
      </c>
      <c r="D22" s="117"/>
      <c r="E22" s="98">
        <f t="shared" si="0"/>
        <v>0</v>
      </c>
      <c r="F22" s="130"/>
      <c r="G22" s="131"/>
    </row>
    <row r="23" spans="1:7" s="33" customFormat="1" ht="20.100000000000001" customHeight="1" x14ac:dyDescent="0.25">
      <c r="A23" s="35"/>
      <c r="B23" s="36" t="s">
        <v>43</v>
      </c>
      <c r="C23" s="44">
        <v>100</v>
      </c>
      <c r="D23" s="117"/>
      <c r="E23" s="98">
        <f t="shared" si="0"/>
        <v>0</v>
      </c>
      <c r="F23" s="130"/>
      <c r="G23" s="131"/>
    </row>
    <row r="24" spans="1:7" s="33" customFormat="1" ht="20.100000000000001" customHeight="1" x14ac:dyDescent="0.25">
      <c r="A24" s="35"/>
      <c r="B24" s="36" t="s">
        <v>44</v>
      </c>
      <c r="C24" s="44">
        <v>82.5</v>
      </c>
      <c r="D24" s="117"/>
      <c r="E24" s="98">
        <f t="shared" si="0"/>
        <v>0</v>
      </c>
      <c r="F24" s="130"/>
      <c r="G24" s="131"/>
    </row>
    <row r="25" spans="1:7" s="33" customFormat="1" ht="20.100000000000001" customHeight="1" x14ac:dyDescent="0.25">
      <c r="A25" s="35"/>
      <c r="B25" s="36" t="s">
        <v>45</v>
      </c>
      <c r="C25" s="44">
        <v>99</v>
      </c>
      <c r="D25" s="117"/>
      <c r="E25" s="98">
        <f t="shared" si="0"/>
        <v>0</v>
      </c>
      <c r="F25" s="130"/>
      <c r="G25" s="131"/>
    </row>
    <row r="26" spans="1:7" s="33" customFormat="1" ht="20.100000000000001" customHeight="1" x14ac:dyDescent="0.25">
      <c r="A26" s="35"/>
      <c r="B26" s="36" t="s">
        <v>527</v>
      </c>
      <c r="C26" s="44">
        <v>135</v>
      </c>
      <c r="D26" s="117"/>
      <c r="E26" s="98">
        <f t="shared" si="0"/>
        <v>0</v>
      </c>
      <c r="F26" s="130"/>
      <c r="G26" s="131"/>
    </row>
    <row r="27" spans="1:7" s="33" customFormat="1" ht="20.100000000000001" customHeight="1" x14ac:dyDescent="0.25">
      <c r="A27" s="35"/>
      <c r="B27" s="36" t="s">
        <v>528</v>
      </c>
      <c r="C27" s="44">
        <v>126</v>
      </c>
      <c r="D27" s="117"/>
      <c r="E27" s="98">
        <f t="shared" si="0"/>
        <v>0</v>
      </c>
      <c r="F27" s="130"/>
      <c r="G27" s="131"/>
    </row>
    <row r="28" spans="1:7" s="33" customFormat="1" ht="20.100000000000001" customHeight="1" x14ac:dyDescent="0.25">
      <c r="A28" s="35"/>
      <c r="B28" s="36" t="s">
        <v>46</v>
      </c>
      <c r="C28" s="44">
        <v>96.25</v>
      </c>
      <c r="D28" s="117"/>
      <c r="E28" s="98">
        <f t="shared" si="0"/>
        <v>0</v>
      </c>
      <c r="F28" s="130"/>
      <c r="G28" s="131"/>
    </row>
    <row r="29" spans="1:7" s="33" customFormat="1" ht="20.100000000000001" customHeight="1" x14ac:dyDescent="0.25">
      <c r="A29" s="35"/>
      <c r="B29" s="36" t="s">
        <v>47</v>
      </c>
      <c r="C29" s="44">
        <v>270</v>
      </c>
      <c r="D29" s="117"/>
      <c r="E29" s="98">
        <f t="shared" si="0"/>
        <v>0</v>
      </c>
      <c r="F29" s="130"/>
      <c r="G29" s="131"/>
    </row>
    <row r="30" spans="1:7" s="33" customFormat="1" ht="20.100000000000001" customHeight="1" x14ac:dyDescent="0.25">
      <c r="A30" s="35"/>
      <c r="B30" s="36" t="s">
        <v>48</v>
      </c>
      <c r="C30" s="44">
        <v>200</v>
      </c>
      <c r="D30" s="117"/>
      <c r="E30" s="98">
        <f t="shared" si="0"/>
        <v>0</v>
      </c>
      <c r="F30" s="130"/>
      <c r="G30" s="131"/>
    </row>
    <row r="31" spans="1:7" s="33" customFormat="1" ht="20.100000000000001" customHeight="1" x14ac:dyDescent="0.25">
      <c r="A31" s="35"/>
      <c r="B31" s="36" t="s">
        <v>49</v>
      </c>
      <c r="C31" s="44">
        <v>70</v>
      </c>
      <c r="D31" s="117"/>
      <c r="E31" s="98">
        <f t="shared" si="0"/>
        <v>0</v>
      </c>
      <c r="F31" s="130"/>
      <c r="G31" s="131"/>
    </row>
    <row r="32" spans="1:7" s="33" customFormat="1" ht="20.100000000000001" customHeight="1" x14ac:dyDescent="0.25">
      <c r="A32" s="35"/>
      <c r="B32" s="36" t="s">
        <v>50</v>
      </c>
      <c r="C32" s="44">
        <v>142.5</v>
      </c>
      <c r="D32" s="117"/>
      <c r="E32" s="98">
        <f t="shared" si="0"/>
        <v>0</v>
      </c>
      <c r="F32" s="130"/>
      <c r="G32" s="131"/>
    </row>
    <row r="33" spans="1:7" s="33" customFormat="1" ht="20.100000000000001" customHeight="1" x14ac:dyDescent="0.25">
      <c r="A33" s="35"/>
      <c r="B33" s="36" t="s">
        <v>51</v>
      </c>
      <c r="C33" s="44">
        <v>150</v>
      </c>
      <c r="D33" s="117"/>
      <c r="E33" s="98">
        <f t="shared" si="0"/>
        <v>0</v>
      </c>
      <c r="F33" s="130"/>
      <c r="G33" s="131"/>
    </row>
    <row r="34" spans="1:7" s="33" customFormat="1" ht="20.100000000000001" customHeight="1" x14ac:dyDescent="0.25">
      <c r="A34" s="35"/>
      <c r="B34" s="36" t="s">
        <v>52</v>
      </c>
      <c r="C34" s="44">
        <v>137.5</v>
      </c>
      <c r="D34" s="117"/>
      <c r="E34" s="98">
        <f t="shared" si="0"/>
        <v>0</v>
      </c>
      <c r="F34" s="130"/>
      <c r="G34" s="131"/>
    </row>
    <row r="35" spans="1:7" s="33" customFormat="1" ht="20.100000000000001" customHeight="1" x14ac:dyDescent="0.25">
      <c r="A35" s="35"/>
      <c r="B35" s="36" t="s">
        <v>53</v>
      </c>
      <c r="C35" s="44">
        <v>56.25</v>
      </c>
      <c r="D35" s="117"/>
      <c r="E35" s="98">
        <f t="shared" si="0"/>
        <v>0</v>
      </c>
      <c r="F35" s="130"/>
      <c r="G35" s="131"/>
    </row>
    <row r="36" spans="1:7" s="33" customFormat="1" ht="20.100000000000001" customHeight="1" x14ac:dyDescent="0.25">
      <c r="A36" s="35"/>
      <c r="B36" s="36" t="s">
        <v>54</v>
      </c>
      <c r="C36" s="44">
        <v>46</v>
      </c>
      <c r="D36" s="117"/>
      <c r="E36" s="98">
        <f t="shared" si="0"/>
        <v>0</v>
      </c>
      <c r="F36" s="130"/>
      <c r="G36" s="131"/>
    </row>
    <row r="37" spans="1:7" s="33" customFormat="1" ht="20.100000000000001" customHeight="1" x14ac:dyDescent="0.25">
      <c r="A37" s="35"/>
      <c r="B37" s="36" t="s">
        <v>55</v>
      </c>
      <c r="C37" s="44">
        <v>250</v>
      </c>
      <c r="D37" s="117"/>
      <c r="E37" s="98">
        <f t="shared" si="0"/>
        <v>0</v>
      </c>
      <c r="F37" s="130"/>
      <c r="G37" s="131"/>
    </row>
    <row r="38" spans="1:7" s="33" customFormat="1" ht="20.100000000000001" customHeight="1" x14ac:dyDescent="0.25">
      <c r="A38" s="35"/>
      <c r="B38" s="36" t="s">
        <v>56</v>
      </c>
      <c r="C38" s="44">
        <v>92.25</v>
      </c>
      <c r="D38" s="117"/>
      <c r="E38" s="98">
        <f t="shared" si="0"/>
        <v>0</v>
      </c>
      <c r="F38" s="130"/>
      <c r="G38" s="131"/>
    </row>
    <row r="39" spans="1:7" s="33" customFormat="1" ht="20.100000000000001" customHeight="1" x14ac:dyDescent="0.25">
      <c r="A39" s="35"/>
      <c r="B39" s="36" t="s">
        <v>57</v>
      </c>
      <c r="C39" s="44">
        <v>75.38</v>
      </c>
      <c r="D39" s="117"/>
      <c r="E39" s="98">
        <f t="shared" si="0"/>
        <v>0</v>
      </c>
      <c r="F39" s="130"/>
      <c r="G39" s="131"/>
    </row>
    <row r="40" spans="1:7" s="33" customFormat="1" ht="20.100000000000001" customHeight="1" x14ac:dyDescent="0.25">
      <c r="A40" s="35"/>
      <c r="B40" s="36" t="s">
        <v>58</v>
      </c>
      <c r="C40" s="44">
        <v>37.5</v>
      </c>
      <c r="D40" s="117"/>
      <c r="E40" s="98">
        <f t="shared" si="0"/>
        <v>0</v>
      </c>
      <c r="F40" s="130"/>
      <c r="G40" s="131"/>
    </row>
    <row r="41" spans="1:7" s="33" customFormat="1" ht="20.100000000000001" customHeight="1" x14ac:dyDescent="0.25">
      <c r="A41" s="35"/>
      <c r="B41" s="36" t="s">
        <v>59</v>
      </c>
      <c r="C41" s="44">
        <v>95</v>
      </c>
      <c r="D41" s="117"/>
      <c r="E41" s="98">
        <f t="shared" si="0"/>
        <v>0</v>
      </c>
      <c r="F41" s="130"/>
      <c r="G41" s="131"/>
    </row>
    <row r="42" spans="1:7" s="33" customFormat="1" ht="20.100000000000001" customHeight="1" x14ac:dyDescent="0.25">
      <c r="A42" s="35"/>
      <c r="B42" s="36" t="s">
        <v>60</v>
      </c>
      <c r="C42" s="44">
        <v>75</v>
      </c>
      <c r="D42" s="117"/>
      <c r="E42" s="98">
        <f t="shared" si="0"/>
        <v>0</v>
      </c>
      <c r="F42" s="130"/>
      <c r="G42" s="131"/>
    </row>
    <row r="43" spans="1:7" s="33" customFormat="1" ht="20.100000000000001" customHeight="1" x14ac:dyDescent="0.25">
      <c r="A43" s="35"/>
      <c r="B43" s="36" t="s">
        <v>61</v>
      </c>
      <c r="C43" s="44">
        <v>1000</v>
      </c>
      <c r="D43" s="117"/>
      <c r="E43" s="98">
        <f t="shared" si="0"/>
        <v>0</v>
      </c>
      <c r="F43" s="130"/>
      <c r="G43" s="131"/>
    </row>
    <row r="44" spans="1:7" s="33" customFormat="1" ht="20.100000000000001" customHeight="1" x14ac:dyDescent="0.25">
      <c r="A44" s="35"/>
      <c r="B44" s="36" t="s">
        <v>62</v>
      </c>
      <c r="C44" s="44">
        <v>44</v>
      </c>
      <c r="D44" s="117"/>
      <c r="E44" s="98">
        <f t="shared" si="0"/>
        <v>0</v>
      </c>
      <c r="F44" s="130"/>
      <c r="G44" s="131"/>
    </row>
    <row r="45" spans="1:7" s="33" customFormat="1" ht="20.100000000000001" customHeight="1" x14ac:dyDescent="0.25">
      <c r="A45" s="35"/>
      <c r="B45" s="36" t="s">
        <v>63</v>
      </c>
      <c r="C45" s="44">
        <v>100</v>
      </c>
      <c r="D45" s="117"/>
      <c r="E45" s="98">
        <f t="shared" si="0"/>
        <v>0</v>
      </c>
      <c r="F45" s="130"/>
      <c r="G45" s="131"/>
    </row>
    <row r="46" spans="1:7" s="33" customFormat="1" ht="20.100000000000001" customHeight="1" x14ac:dyDescent="0.25">
      <c r="A46" s="35"/>
      <c r="B46" s="36" t="s">
        <v>64</v>
      </c>
      <c r="C46" s="44">
        <v>37.5</v>
      </c>
      <c r="D46" s="117"/>
      <c r="E46" s="98">
        <f t="shared" si="0"/>
        <v>0</v>
      </c>
      <c r="F46" s="130"/>
      <c r="G46" s="131"/>
    </row>
    <row r="47" spans="1:7" s="33" customFormat="1" ht="20.100000000000001" customHeight="1" x14ac:dyDescent="0.25">
      <c r="A47" s="35"/>
      <c r="B47" s="36" t="s">
        <v>65</v>
      </c>
      <c r="C47" s="44">
        <v>250</v>
      </c>
      <c r="D47" s="117"/>
      <c r="E47" s="98">
        <f t="shared" si="0"/>
        <v>0</v>
      </c>
      <c r="F47" s="130"/>
      <c r="G47" s="131"/>
    </row>
    <row r="48" spans="1:7" s="33" customFormat="1" ht="20.100000000000001" customHeight="1" x14ac:dyDescent="0.25">
      <c r="A48" s="35"/>
      <c r="B48" s="36" t="s">
        <v>66</v>
      </c>
      <c r="C48" s="44">
        <v>112.5</v>
      </c>
      <c r="D48" s="117"/>
      <c r="E48" s="98">
        <f t="shared" si="0"/>
        <v>0</v>
      </c>
      <c r="F48" s="130"/>
      <c r="G48" s="131"/>
    </row>
    <row r="49" spans="1:7" s="33" customFormat="1" ht="20.100000000000001" customHeight="1" x14ac:dyDescent="0.25">
      <c r="A49" s="35"/>
      <c r="B49" s="36" t="s">
        <v>67</v>
      </c>
      <c r="C49" s="44">
        <v>32.630000000000003</v>
      </c>
      <c r="D49" s="117"/>
      <c r="E49" s="98">
        <f t="shared" si="0"/>
        <v>0</v>
      </c>
      <c r="F49" s="130"/>
      <c r="G49" s="131"/>
    </row>
    <row r="50" spans="1:7" s="33" customFormat="1" ht="20.100000000000001" customHeight="1" x14ac:dyDescent="0.25">
      <c r="A50" s="35"/>
      <c r="B50" s="36" t="s">
        <v>68</v>
      </c>
      <c r="C50" s="44">
        <v>125</v>
      </c>
      <c r="D50" s="117"/>
      <c r="E50" s="98">
        <f t="shared" si="0"/>
        <v>0</v>
      </c>
      <c r="F50" s="130"/>
      <c r="G50" s="131"/>
    </row>
    <row r="51" spans="1:7" s="33" customFormat="1" ht="20.100000000000001" customHeight="1" x14ac:dyDescent="0.25">
      <c r="A51" s="35"/>
      <c r="B51" s="36" t="s">
        <v>530</v>
      </c>
      <c r="C51" s="44">
        <v>100</v>
      </c>
      <c r="D51" s="117"/>
      <c r="E51" s="98">
        <f t="shared" si="0"/>
        <v>0</v>
      </c>
      <c r="F51" s="130"/>
      <c r="G51" s="131"/>
    </row>
    <row r="52" spans="1:7" s="33" customFormat="1" ht="20.100000000000001" customHeight="1" x14ac:dyDescent="0.25">
      <c r="A52" s="35"/>
      <c r="B52" s="36" t="s">
        <v>531</v>
      </c>
      <c r="C52" s="44">
        <v>200</v>
      </c>
      <c r="D52" s="117"/>
      <c r="E52" s="98">
        <f t="shared" si="0"/>
        <v>0</v>
      </c>
      <c r="F52" s="130"/>
      <c r="G52" s="131"/>
    </row>
    <row r="53" spans="1:7" s="33" customFormat="1" ht="20.100000000000001" customHeight="1" x14ac:dyDescent="0.25">
      <c r="A53" s="35"/>
      <c r="B53" s="36" t="s">
        <v>70</v>
      </c>
      <c r="C53" s="44">
        <v>200</v>
      </c>
      <c r="D53" s="117"/>
      <c r="E53" s="98">
        <f t="shared" si="0"/>
        <v>0</v>
      </c>
      <c r="F53" s="130"/>
      <c r="G53" s="131"/>
    </row>
    <row r="54" spans="1:7" s="33" customFormat="1" ht="20.100000000000001" customHeight="1" x14ac:dyDescent="0.25">
      <c r="A54" s="35"/>
      <c r="B54" s="36" t="s">
        <v>71</v>
      </c>
      <c r="C54" s="44">
        <v>200</v>
      </c>
      <c r="D54" s="117"/>
      <c r="E54" s="98">
        <f t="shared" si="0"/>
        <v>0</v>
      </c>
      <c r="F54" s="130"/>
      <c r="G54" s="131"/>
    </row>
    <row r="55" spans="1:7" s="33" customFormat="1" ht="20.100000000000001" customHeight="1" x14ac:dyDescent="0.25">
      <c r="A55" s="35"/>
      <c r="B55" s="36" t="s">
        <v>72</v>
      </c>
      <c r="C55" s="44">
        <v>42.4</v>
      </c>
      <c r="D55" s="117"/>
      <c r="E55" s="98">
        <f t="shared" si="0"/>
        <v>0</v>
      </c>
      <c r="F55" s="130"/>
      <c r="G55" s="131"/>
    </row>
    <row r="56" spans="1:7" s="33" customFormat="1" ht="20.100000000000001" customHeight="1" x14ac:dyDescent="0.25">
      <c r="A56" s="35"/>
      <c r="B56" s="36" t="s">
        <v>73</v>
      </c>
      <c r="C56" s="44">
        <v>51.75</v>
      </c>
      <c r="D56" s="117"/>
      <c r="E56" s="98">
        <f t="shared" si="0"/>
        <v>0</v>
      </c>
      <c r="F56" s="130"/>
      <c r="G56" s="131"/>
    </row>
    <row r="57" spans="1:7" s="33" customFormat="1" ht="20.100000000000001" customHeight="1" x14ac:dyDescent="0.25">
      <c r="A57" s="35"/>
      <c r="B57" s="36" t="s">
        <v>74</v>
      </c>
      <c r="C57" s="44">
        <v>45</v>
      </c>
      <c r="D57" s="117"/>
      <c r="E57" s="98">
        <f t="shared" si="0"/>
        <v>0</v>
      </c>
      <c r="F57" s="130"/>
      <c r="G57" s="131"/>
    </row>
    <row r="58" spans="1:7" s="33" customFormat="1" ht="20.100000000000001" customHeight="1" x14ac:dyDescent="0.25">
      <c r="A58" s="35"/>
      <c r="B58" s="36" t="s">
        <v>75</v>
      </c>
      <c r="C58" s="44">
        <v>94.5</v>
      </c>
      <c r="D58" s="117"/>
      <c r="E58" s="98">
        <f t="shared" si="0"/>
        <v>0</v>
      </c>
      <c r="F58" s="130"/>
      <c r="G58" s="131"/>
    </row>
    <row r="59" spans="1:7" s="33" customFormat="1" ht="20.100000000000001" customHeight="1" x14ac:dyDescent="0.25">
      <c r="A59" s="35"/>
      <c r="B59" s="36"/>
      <c r="C59" s="44"/>
      <c r="D59" s="117"/>
      <c r="E59" s="98"/>
      <c r="F59" s="130"/>
      <c r="G59" s="131"/>
    </row>
    <row r="60" spans="1:7" s="33" customFormat="1" ht="20.100000000000001" customHeight="1" x14ac:dyDescent="0.25">
      <c r="A60" s="35"/>
      <c r="B60" s="49" t="s">
        <v>518</v>
      </c>
      <c r="C60" s="44"/>
      <c r="D60" s="117"/>
      <c r="E60" s="98"/>
      <c r="F60" s="130"/>
      <c r="G60" s="131"/>
    </row>
    <row r="61" spans="1:7" s="33" customFormat="1" ht="20.100000000000001" customHeight="1" x14ac:dyDescent="0.25">
      <c r="A61" s="35"/>
      <c r="B61" s="36" t="s">
        <v>525</v>
      </c>
      <c r="C61" s="44">
        <v>33.75</v>
      </c>
      <c r="D61" s="117"/>
      <c r="E61" s="98">
        <f t="shared" ref="E61:E71" si="1">ROUND(C61, 0)*D61</f>
        <v>0</v>
      </c>
      <c r="F61" s="130"/>
      <c r="G61" s="131"/>
    </row>
    <row r="62" spans="1:7" s="33" customFormat="1" ht="20.100000000000001" customHeight="1" x14ac:dyDescent="0.25">
      <c r="A62" s="35"/>
      <c r="B62" s="36" t="s">
        <v>524</v>
      </c>
      <c r="C62" s="44">
        <v>34</v>
      </c>
      <c r="D62" s="117"/>
      <c r="E62" s="98">
        <f t="shared" si="1"/>
        <v>0</v>
      </c>
      <c r="F62" s="130"/>
      <c r="G62" s="131"/>
    </row>
    <row r="63" spans="1:7" s="33" customFormat="1" ht="20.100000000000001" customHeight="1" x14ac:dyDescent="0.25">
      <c r="A63" s="35"/>
      <c r="B63" s="36" t="s">
        <v>526</v>
      </c>
      <c r="C63" s="44">
        <v>40</v>
      </c>
      <c r="D63" s="117"/>
      <c r="E63" s="98">
        <f t="shared" si="1"/>
        <v>0</v>
      </c>
      <c r="F63" s="130"/>
      <c r="G63" s="131"/>
    </row>
    <row r="64" spans="1:7" s="33" customFormat="1" ht="20.100000000000001" customHeight="1" x14ac:dyDescent="0.25">
      <c r="A64" s="35"/>
      <c r="B64" s="36" t="s">
        <v>163</v>
      </c>
      <c r="C64" s="44">
        <v>36</v>
      </c>
      <c r="D64" s="117"/>
      <c r="E64" s="98">
        <f t="shared" si="1"/>
        <v>0</v>
      </c>
      <c r="F64" s="130"/>
      <c r="G64" s="131"/>
    </row>
    <row r="65" spans="1:7" s="33" customFormat="1" ht="20.100000000000001" customHeight="1" x14ac:dyDescent="0.25">
      <c r="A65" s="35"/>
      <c r="B65" s="36" t="s">
        <v>165</v>
      </c>
      <c r="C65" s="44">
        <v>36</v>
      </c>
      <c r="D65" s="117"/>
      <c r="E65" s="98">
        <f t="shared" si="1"/>
        <v>0</v>
      </c>
      <c r="F65" s="130"/>
      <c r="G65" s="131"/>
    </row>
    <row r="66" spans="1:7" s="33" customFormat="1" ht="20.100000000000001" customHeight="1" x14ac:dyDescent="0.25">
      <c r="A66" s="35"/>
      <c r="B66" s="36" t="s">
        <v>100</v>
      </c>
      <c r="C66" s="44">
        <v>29.75</v>
      </c>
      <c r="D66" s="117"/>
      <c r="E66" s="98">
        <f t="shared" si="1"/>
        <v>0</v>
      </c>
      <c r="F66" s="130"/>
      <c r="G66" s="131"/>
    </row>
    <row r="67" spans="1:7" s="33" customFormat="1" ht="20.100000000000001" customHeight="1" x14ac:dyDescent="0.25">
      <c r="A67" s="35"/>
      <c r="B67" s="36" t="s">
        <v>169</v>
      </c>
      <c r="C67" s="44">
        <v>36</v>
      </c>
      <c r="D67" s="117"/>
      <c r="E67" s="98">
        <f t="shared" si="1"/>
        <v>0</v>
      </c>
      <c r="F67" s="130"/>
      <c r="G67" s="131"/>
    </row>
    <row r="68" spans="1:7" s="33" customFormat="1" ht="20.100000000000001" customHeight="1" x14ac:dyDescent="0.25">
      <c r="A68" s="35"/>
      <c r="B68" s="36" t="s">
        <v>529</v>
      </c>
      <c r="C68" s="44">
        <v>32</v>
      </c>
      <c r="D68" s="117"/>
      <c r="E68" s="98">
        <f t="shared" si="1"/>
        <v>0</v>
      </c>
      <c r="F68" s="130"/>
      <c r="G68" s="131"/>
    </row>
    <row r="69" spans="1:7" s="33" customFormat="1" ht="20.100000000000001" customHeight="1" x14ac:dyDescent="0.25">
      <c r="A69" s="35"/>
      <c r="B69" s="36" t="s">
        <v>47</v>
      </c>
      <c r="C69" s="44">
        <v>46.25</v>
      </c>
      <c r="D69" s="117"/>
      <c r="E69" s="98">
        <f t="shared" si="1"/>
        <v>0</v>
      </c>
      <c r="F69" s="130"/>
      <c r="G69" s="131"/>
    </row>
    <row r="70" spans="1:7" s="33" customFormat="1" ht="20.100000000000001" customHeight="1" x14ac:dyDescent="0.25">
      <c r="A70" s="35"/>
      <c r="B70" s="36" t="s">
        <v>271</v>
      </c>
      <c r="C70" s="44">
        <v>41.25</v>
      </c>
      <c r="D70" s="117"/>
      <c r="E70" s="98">
        <f t="shared" si="1"/>
        <v>0</v>
      </c>
      <c r="F70" s="130"/>
      <c r="G70" s="131"/>
    </row>
    <row r="71" spans="1:7" s="33" customFormat="1" ht="20.100000000000001" customHeight="1" x14ac:dyDescent="0.25">
      <c r="A71" s="35"/>
      <c r="B71" s="36" t="s">
        <v>70</v>
      </c>
      <c r="C71" s="44">
        <v>65</v>
      </c>
      <c r="D71" s="117"/>
      <c r="E71" s="98">
        <f t="shared" si="1"/>
        <v>0</v>
      </c>
      <c r="F71" s="130"/>
      <c r="G71" s="131"/>
    </row>
    <row r="72" spans="1:7" s="33" customFormat="1" ht="20.100000000000001" customHeight="1" x14ac:dyDescent="0.25">
      <c r="A72" s="35"/>
      <c r="B72" s="36"/>
      <c r="C72" s="44"/>
      <c r="D72" s="117"/>
      <c r="E72" s="98"/>
      <c r="F72" s="130"/>
      <c r="G72" s="131"/>
    </row>
    <row r="73" spans="1:7" s="33" customFormat="1" ht="20.100000000000001" customHeight="1" x14ac:dyDescent="0.25">
      <c r="A73" s="35"/>
      <c r="B73" s="36"/>
      <c r="C73" s="44"/>
      <c r="D73" s="117"/>
      <c r="E73" s="98"/>
      <c r="F73" s="130"/>
      <c r="G73" s="131"/>
    </row>
    <row r="74" spans="1:7" s="33" customFormat="1" ht="20.100000000000001" customHeight="1" x14ac:dyDescent="0.25">
      <c r="A74" s="35"/>
      <c r="B74" s="49" t="s">
        <v>520</v>
      </c>
      <c r="C74" s="44"/>
      <c r="D74" s="117"/>
      <c r="E74" s="98"/>
      <c r="F74" s="130"/>
      <c r="G74" s="131"/>
    </row>
    <row r="75" spans="1:7" s="33" customFormat="1" ht="20.100000000000001" customHeight="1" x14ac:dyDescent="0.25">
      <c r="A75" s="35"/>
      <c r="B75" s="36" t="s">
        <v>81</v>
      </c>
      <c r="C75" s="44">
        <v>20.25</v>
      </c>
      <c r="D75" s="117"/>
      <c r="E75" s="98">
        <f t="shared" ref="E75:E81" si="2">ROUND(C75, 0)*D75</f>
        <v>0</v>
      </c>
      <c r="F75" s="130"/>
      <c r="G75" s="131"/>
    </row>
    <row r="76" spans="1:7" s="33" customFormat="1" ht="20.100000000000001" customHeight="1" x14ac:dyDescent="0.25">
      <c r="A76" s="35"/>
      <c r="B76" s="36" t="s">
        <v>47</v>
      </c>
      <c r="C76" s="44">
        <v>47.5</v>
      </c>
      <c r="D76" s="117"/>
      <c r="E76" s="98">
        <f t="shared" si="2"/>
        <v>0</v>
      </c>
      <c r="F76" s="130"/>
      <c r="G76" s="131"/>
    </row>
    <row r="77" spans="1:7" s="33" customFormat="1" ht="20.100000000000001" customHeight="1" x14ac:dyDescent="0.25">
      <c r="A77" s="35"/>
      <c r="B77" s="36" t="s">
        <v>66</v>
      </c>
      <c r="C77" s="44">
        <v>50</v>
      </c>
      <c r="D77" s="117"/>
      <c r="E77" s="98">
        <f t="shared" si="2"/>
        <v>0</v>
      </c>
      <c r="F77" s="130"/>
      <c r="G77" s="131"/>
    </row>
    <row r="78" spans="1:7" s="33" customFormat="1" ht="20.100000000000001" customHeight="1" x14ac:dyDescent="0.25">
      <c r="A78" s="35"/>
      <c r="B78" s="36" t="s">
        <v>417</v>
      </c>
      <c r="C78" s="44">
        <v>37.5</v>
      </c>
      <c r="D78" s="117"/>
      <c r="E78" s="98">
        <f t="shared" si="2"/>
        <v>0</v>
      </c>
      <c r="F78" s="130"/>
      <c r="G78" s="131"/>
    </row>
    <row r="79" spans="1:7" s="33" customFormat="1" ht="20.100000000000001" customHeight="1" x14ac:dyDescent="0.25">
      <c r="A79" s="35"/>
      <c r="B79" s="36" t="s">
        <v>521</v>
      </c>
      <c r="C79" s="44">
        <v>37.5</v>
      </c>
      <c r="D79" s="117"/>
      <c r="E79" s="98">
        <f t="shared" si="2"/>
        <v>0</v>
      </c>
      <c r="F79" s="130"/>
      <c r="G79" s="131"/>
    </row>
    <row r="80" spans="1:7" s="33" customFormat="1" ht="20.100000000000001" customHeight="1" x14ac:dyDescent="0.25">
      <c r="A80" s="35"/>
      <c r="B80" s="36" t="s">
        <v>522</v>
      </c>
      <c r="C80" s="44">
        <v>37.5</v>
      </c>
      <c r="D80" s="117"/>
      <c r="E80" s="98">
        <f t="shared" si="2"/>
        <v>0</v>
      </c>
      <c r="F80" s="130"/>
      <c r="G80" s="131"/>
    </row>
    <row r="81" spans="1:7" s="33" customFormat="1" ht="20.100000000000001" customHeight="1" x14ac:dyDescent="0.25">
      <c r="A81" s="35"/>
      <c r="B81" s="36" t="s">
        <v>523</v>
      </c>
      <c r="C81" s="44">
        <v>37.5</v>
      </c>
      <c r="D81" s="117"/>
      <c r="E81" s="98">
        <f t="shared" si="2"/>
        <v>0</v>
      </c>
      <c r="F81" s="130"/>
      <c r="G81" s="131"/>
    </row>
    <row r="82" spans="1:7" s="33" customFormat="1" ht="20.100000000000001" customHeight="1" x14ac:dyDescent="0.25">
      <c r="A82" s="35"/>
      <c r="B82" s="36"/>
      <c r="C82" s="44"/>
      <c r="D82" s="117"/>
      <c r="E82" s="98"/>
      <c r="F82" s="130"/>
      <c r="G82" s="131"/>
    </row>
    <row r="83" spans="1:7" s="33" customFormat="1" ht="20.100000000000001" customHeight="1" x14ac:dyDescent="0.25">
      <c r="A83" s="35"/>
      <c r="B83" s="36"/>
      <c r="C83" s="44"/>
      <c r="D83" s="117"/>
      <c r="E83" s="98"/>
      <c r="F83" s="130"/>
      <c r="G83" s="131"/>
    </row>
    <row r="84" spans="1:7" s="33" customFormat="1" ht="23.25" x14ac:dyDescent="0.25">
      <c r="A84" s="51" t="s">
        <v>76</v>
      </c>
      <c r="B84" s="52"/>
      <c r="C84" s="45"/>
      <c r="D84" s="116"/>
      <c r="E84" s="98"/>
      <c r="F84" s="130"/>
      <c r="G84" s="131"/>
    </row>
    <row r="85" spans="1:7" s="33" customFormat="1" ht="20.100000000000001" customHeight="1" x14ac:dyDescent="0.25">
      <c r="A85" s="35"/>
      <c r="B85" s="36"/>
      <c r="C85" s="44"/>
      <c r="D85" s="117"/>
      <c r="E85" s="98"/>
      <c r="F85" s="130"/>
      <c r="G85" s="131"/>
    </row>
    <row r="86" spans="1:7" s="33" customFormat="1" ht="20.100000000000001" customHeight="1" x14ac:dyDescent="0.25">
      <c r="A86" s="35"/>
      <c r="B86" s="36" t="s">
        <v>77</v>
      </c>
      <c r="C86" s="44">
        <v>125</v>
      </c>
      <c r="D86" s="117"/>
      <c r="E86" s="98">
        <f t="shared" ref="E86:E95" si="3">ROUND(C86, 0)*D86</f>
        <v>0</v>
      </c>
      <c r="F86" s="130"/>
      <c r="G86" s="131"/>
    </row>
    <row r="87" spans="1:7" s="33" customFormat="1" ht="20.100000000000001" customHeight="1" x14ac:dyDescent="0.25">
      <c r="A87" s="35"/>
      <c r="B87" s="36" t="s">
        <v>532</v>
      </c>
      <c r="C87" s="44">
        <v>287.5</v>
      </c>
      <c r="D87" s="117"/>
      <c r="E87" s="98">
        <f t="shared" si="3"/>
        <v>0</v>
      </c>
      <c r="F87" s="130"/>
      <c r="G87" s="131"/>
    </row>
    <row r="88" spans="1:7" s="33" customFormat="1" ht="20.100000000000001" customHeight="1" x14ac:dyDescent="0.25">
      <c r="A88" s="35"/>
      <c r="B88" s="36" t="s">
        <v>78</v>
      </c>
      <c r="C88" s="44">
        <v>137.25</v>
      </c>
      <c r="D88" s="117"/>
      <c r="E88" s="98">
        <f t="shared" si="3"/>
        <v>0</v>
      </c>
      <c r="F88" s="130"/>
      <c r="G88" s="131"/>
    </row>
    <row r="89" spans="1:7" s="33" customFormat="1" ht="20.100000000000001" customHeight="1" x14ac:dyDescent="0.25">
      <c r="A89" s="35"/>
      <c r="B89" s="36" t="s">
        <v>535</v>
      </c>
      <c r="C89" s="44">
        <v>100</v>
      </c>
      <c r="D89" s="117"/>
      <c r="E89" s="98">
        <f t="shared" si="3"/>
        <v>0</v>
      </c>
      <c r="F89" s="130"/>
      <c r="G89" s="131"/>
    </row>
    <row r="90" spans="1:7" s="33" customFormat="1" ht="20.100000000000001" customHeight="1" x14ac:dyDescent="0.25">
      <c r="A90" s="35"/>
      <c r="B90" s="36" t="s">
        <v>548</v>
      </c>
      <c r="C90" s="44">
        <v>250</v>
      </c>
      <c r="D90" s="117"/>
      <c r="E90" s="98">
        <f t="shared" si="3"/>
        <v>0</v>
      </c>
      <c r="F90" s="130"/>
      <c r="G90" s="131"/>
    </row>
    <row r="91" spans="1:7" s="33" customFormat="1" ht="20.100000000000001" customHeight="1" x14ac:dyDescent="0.25">
      <c r="A91" s="35"/>
      <c r="B91" s="36" t="s">
        <v>534</v>
      </c>
      <c r="C91" s="44">
        <v>212.5</v>
      </c>
      <c r="D91" s="117"/>
      <c r="E91" s="98">
        <f t="shared" si="3"/>
        <v>0</v>
      </c>
      <c r="F91" s="130"/>
      <c r="G91" s="131"/>
    </row>
    <row r="92" spans="1:7" s="33" customFormat="1" ht="20.100000000000001" customHeight="1" x14ac:dyDescent="0.25">
      <c r="A92" s="35"/>
      <c r="B92" s="36" t="s">
        <v>533</v>
      </c>
      <c r="C92" s="44">
        <v>1037.5</v>
      </c>
      <c r="D92" s="117"/>
      <c r="E92" s="98">
        <f t="shared" si="3"/>
        <v>0</v>
      </c>
      <c r="F92" s="130"/>
      <c r="G92" s="131"/>
    </row>
    <row r="93" spans="1:7" s="33" customFormat="1" ht="20.100000000000001" customHeight="1" x14ac:dyDescent="0.25">
      <c r="A93" s="35"/>
      <c r="B93" s="36" t="s">
        <v>271</v>
      </c>
      <c r="C93" s="44">
        <v>375</v>
      </c>
      <c r="D93" s="117"/>
      <c r="E93" s="98">
        <f t="shared" si="3"/>
        <v>0</v>
      </c>
      <c r="F93" s="130"/>
      <c r="G93" s="131"/>
    </row>
    <row r="94" spans="1:7" s="33" customFormat="1" ht="20.100000000000001" customHeight="1" x14ac:dyDescent="0.25">
      <c r="A94" s="35"/>
      <c r="B94" s="36" t="s">
        <v>79</v>
      </c>
      <c r="C94" s="44">
        <v>112.5</v>
      </c>
      <c r="D94" s="117"/>
      <c r="E94" s="98">
        <f t="shared" si="3"/>
        <v>0</v>
      </c>
      <c r="F94" s="130"/>
      <c r="G94" s="131"/>
    </row>
    <row r="95" spans="1:7" s="33" customFormat="1" ht="20.100000000000001" customHeight="1" x14ac:dyDescent="0.25">
      <c r="A95" s="35"/>
      <c r="B95" s="36" t="s">
        <v>599</v>
      </c>
      <c r="C95" s="44">
        <v>900</v>
      </c>
      <c r="D95" s="117"/>
      <c r="E95" s="98">
        <f t="shared" si="3"/>
        <v>0</v>
      </c>
      <c r="F95" s="128"/>
      <c r="G95" s="129"/>
    </row>
    <row r="96" spans="1:7" s="33" customFormat="1" ht="20.100000000000001" customHeight="1" x14ac:dyDescent="0.25">
      <c r="A96" s="35"/>
      <c r="B96" s="36"/>
      <c r="C96" s="44"/>
      <c r="D96" s="117"/>
      <c r="E96" s="98"/>
      <c r="F96" s="130"/>
      <c r="G96" s="131"/>
    </row>
    <row r="97" spans="1:7" s="33" customFormat="1" ht="23.25" customHeight="1" x14ac:dyDescent="0.25">
      <c r="A97" s="51" t="s">
        <v>36</v>
      </c>
      <c r="B97" s="52"/>
      <c r="C97" s="45"/>
      <c r="D97" s="116"/>
      <c r="E97" s="98"/>
      <c r="F97" s="130"/>
      <c r="G97" s="131"/>
    </row>
    <row r="98" spans="1:7" s="33" customFormat="1" ht="20.100000000000001" customHeight="1" x14ac:dyDescent="0.25">
      <c r="A98" s="35"/>
      <c r="B98" s="36"/>
      <c r="C98" s="44"/>
      <c r="D98" s="117"/>
      <c r="E98" s="98"/>
      <c r="F98" s="130"/>
      <c r="G98" s="131"/>
    </row>
    <row r="99" spans="1:7" s="33" customFormat="1" ht="20.100000000000001" customHeight="1" x14ac:dyDescent="0.25">
      <c r="A99" s="35"/>
      <c r="B99" s="34" t="s">
        <v>80</v>
      </c>
      <c r="C99" s="45"/>
      <c r="D99" s="117"/>
      <c r="E99" s="98"/>
      <c r="F99" s="130"/>
      <c r="G99" s="131"/>
    </row>
    <row r="100" spans="1:7" s="33" customFormat="1" ht="20.100000000000001" customHeight="1" x14ac:dyDescent="0.25">
      <c r="A100" s="35"/>
      <c r="B100" s="36" t="s">
        <v>81</v>
      </c>
      <c r="C100" s="44">
        <v>46.5</v>
      </c>
      <c r="D100" s="117"/>
      <c r="E100" s="98">
        <f t="shared" ref="E100:E132" si="4">ROUND(C100, 0)*D100</f>
        <v>0</v>
      </c>
      <c r="F100" s="130"/>
      <c r="G100" s="131"/>
    </row>
    <row r="101" spans="1:7" s="33" customFormat="1" ht="20.100000000000001" customHeight="1" x14ac:dyDescent="0.25">
      <c r="A101" s="35"/>
      <c r="B101" s="36" t="s">
        <v>253</v>
      </c>
      <c r="C101" s="44">
        <v>0</v>
      </c>
      <c r="D101" s="117"/>
      <c r="E101" s="98">
        <f t="shared" si="4"/>
        <v>0</v>
      </c>
      <c r="F101" s="130"/>
      <c r="G101" s="131"/>
    </row>
    <row r="102" spans="1:7" s="33" customFormat="1" ht="20.100000000000001" customHeight="1" x14ac:dyDescent="0.25">
      <c r="A102" s="35"/>
      <c r="B102" s="36" t="s">
        <v>489</v>
      </c>
      <c r="C102" s="44">
        <v>112.5</v>
      </c>
      <c r="D102" s="117"/>
      <c r="E102" s="98">
        <f t="shared" si="4"/>
        <v>0</v>
      </c>
      <c r="F102" s="130"/>
      <c r="G102" s="131"/>
    </row>
    <row r="103" spans="1:7" s="33" customFormat="1" ht="20.100000000000001" customHeight="1" x14ac:dyDescent="0.25">
      <c r="A103" s="35"/>
      <c r="B103" s="36" t="s">
        <v>490</v>
      </c>
      <c r="C103" s="44">
        <v>0</v>
      </c>
      <c r="D103" s="117"/>
      <c r="E103" s="98">
        <f t="shared" si="4"/>
        <v>0</v>
      </c>
      <c r="F103" s="130"/>
      <c r="G103" s="131"/>
    </row>
    <row r="104" spans="1:7" s="33" customFormat="1" ht="20.100000000000001" customHeight="1" x14ac:dyDescent="0.25">
      <c r="A104" s="35"/>
      <c r="B104" s="36" t="s">
        <v>142</v>
      </c>
      <c r="C104" s="44">
        <v>30</v>
      </c>
      <c r="D104" s="117"/>
      <c r="E104" s="98">
        <f t="shared" si="4"/>
        <v>0</v>
      </c>
      <c r="F104" s="130"/>
      <c r="G104" s="131"/>
    </row>
    <row r="105" spans="1:7" s="33" customFormat="1" ht="20.100000000000001" customHeight="1" x14ac:dyDescent="0.25">
      <c r="A105" s="35"/>
      <c r="B105" s="36" t="s">
        <v>43</v>
      </c>
      <c r="C105" s="44">
        <v>31.75</v>
      </c>
      <c r="D105" s="117"/>
      <c r="E105" s="98">
        <f t="shared" si="4"/>
        <v>0</v>
      </c>
      <c r="F105" s="130"/>
      <c r="G105" s="131"/>
    </row>
    <row r="106" spans="1:7" s="33" customFormat="1" ht="20.100000000000001" customHeight="1" x14ac:dyDescent="0.25">
      <c r="A106" s="35"/>
      <c r="B106" s="36" t="s">
        <v>506</v>
      </c>
      <c r="C106" s="44">
        <v>0</v>
      </c>
      <c r="D106" s="117"/>
      <c r="E106" s="98">
        <f t="shared" si="4"/>
        <v>0</v>
      </c>
      <c r="F106" s="130"/>
      <c r="G106" s="131"/>
    </row>
    <row r="107" spans="1:7" s="33" customFormat="1" ht="20.100000000000001" customHeight="1" x14ac:dyDescent="0.25">
      <c r="A107" s="35"/>
      <c r="B107" s="36" t="s">
        <v>44</v>
      </c>
      <c r="C107" s="44">
        <v>35.75</v>
      </c>
      <c r="D107" s="117"/>
      <c r="E107" s="98">
        <f t="shared" si="4"/>
        <v>0</v>
      </c>
      <c r="F107" s="130"/>
      <c r="G107" s="131"/>
    </row>
    <row r="108" spans="1:7" s="33" customFormat="1" ht="20.100000000000001" customHeight="1" x14ac:dyDescent="0.25">
      <c r="A108" s="35"/>
      <c r="B108" s="36" t="s">
        <v>47</v>
      </c>
      <c r="C108" s="44">
        <v>37.5</v>
      </c>
      <c r="D108" s="117"/>
      <c r="E108" s="98">
        <f t="shared" si="4"/>
        <v>0</v>
      </c>
      <c r="F108" s="130"/>
      <c r="G108" s="131"/>
    </row>
    <row r="109" spans="1:7" s="33" customFormat="1" ht="20.100000000000001" customHeight="1" x14ac:dyDescent="0.25">
      <c r="A109" s="35"/>
      <c r="B109" s="36" t="s">
        <v>507</v>
      </c>
      <c r="C109" s="44">
        <v>22.5</v>
      </c>
      <c r="D109" s="117"/>
      <c r="E109" s="98">
        <f t="shared" si="4"/>
        <v>0</v>
      </c>
      <c r="F109" s="130"/>
      <c r="G109" s="131"/>
    </row>
    <row r="110" spans="1:7" s="33" customFormat="1" ht="20.100000000000001" customHeight="1" x14ac:dyDescent="0.25">
      <c r="A110" s="35"/>
      <c r="B110" s="36" t="s">
        <v>508</v>
      </c>
      <c r="C110" s="44">
        <v>30</v>
      </c>
      <c r="D110" s="117"/>
      <c r="E110" s="98">
        <f t="shared" si="4"/>
        <v>0</v>
      </c>
      <c r="F110" s="130"/>
      <c r="G110" s="131"/>
    </row>
    <row r="111" spans="1:7" s="33" customFormat="1" ht="20.100000000000001" customHeight="1" x14ac:dyDescent="0.25">
      <c r="A111" s="35"/>
      <c r="B111" s="36" t="s">
        <v>51</v>
      </c>
      <c r="C111" s="44">
        <v>30</v>
      </c>
      <c r="D111" s="117"/>
      <c r="E111" s="98">
        <f t="shared" si="4"/>
        <v>0</v>
      </c>
      <c r="F111" s="130"/>
      <c r="G111" s="131"/>
    </row>
    <row r="112" spans="1:7" s="33" customFormat="1" ht="20.100000000000001" customHeight="1" x14ac:dyDescent="0.25">
      <c r="A112" s="35"/>
      <c r="B112" s="36" t="s">
        <v>597</v>
      </c>
      <c r="C112" s="44">
        <v>80</v>
      </c>
      <c r="D112" s="117"/>
      <c r="E112" s="98">
        <f t="shared" si="4"/>
        <v>0</v>
      </c>
      <c r="F112" s="130"/>
      <c r="G112" s="131"/>
    </row>
    <row r="113" spans="1:7" s="33" customFormat="1" ht="20.100000000000001" customHeight="1" x14ac:dyDescent="0.25">
      <c r="A113" s="35"/>
      <c r="B113" s="36" t="s">
        <v>194</v>
      </c>
      <c r="C113" s="44">
        <v>33.75</v>
      </c>
      <c r="D113" s="117"/>
      <c r="E113" s="98">
        <f t="shared" si="4"/>
        <v>0</v>
      </c>
      <c r="F113" s="130"/>
      <c r="G113" s="131"/>
    </row>
    <row r="114" spans="1:7" s="33" customFormat="1" ht="20.100000000000001" customHeight="1" x14ac:dyDescent="0.25">
      <c r="A114" s="35"/>
      <c r="B114" s="36" t="s">
        <v>195</v>
      </c>
      <c r="C114" s="44">
        <v>30</v>
      </c>
      <c r="D114" s="117"/>
      <c r="E114" s="98">
        <f t="shared" si="4"/>
        <v>0</v>
      </c>
      <c r="F114" s="130"/>
      <c r="G114" s="131"/>
    </row>
    <row r="115" spans="1:7" s="33" customFormat="1" ht="20.100000000000001" customHeight="1" x14ac:dyDescent="0.25">
      <c r="A115" s="35"/>
      <c r="B115" s="36" t="s">
        <v>509</v>
      </c>
      <c r="C115" s="44">
        <v>35</v>
      </c>
      <c r="D115" s="117"/>
      <c r="E115" s="98">
        <f t="shared" si="4"/>
        <v>0</v>
      </c>
      <c r="F115" s="130"/>
      <c r="G115" s="131"/>
    </row>
    <row r="116" spans="1:7" s="33" customFormat="1" ht="20.100000000000001" customHeight="1" x14ac:dyDescent="0.25">
      <c r="A116" s="35"/>
      <c r="B116" s="36" t="s">
        <v>82</v>
      </c>
      <c r="C116" s="44">
        <v>69.75</v>
      </c>
      <c r="D116" s="117"/>
      <c r="E116" s="98">
        <f t="shared" si="4"/>
        <v>0</v>
      </c>
      <c r="F116" s="130"/>
      <c r="G116" s="131"/>
    </row>
    <row r="117" spans="1:7" s="33" customFormat="1" ht="20.100000000000001" customHeight="1" x14ac:dyDescent="0.25">
      <c r="A117" s="35"/>
      <c r="B117" s="36" t="s">
        <v>57</v>
      </c>
      <c r="C117" s="44">
        <v>34.25</v>
      </c>
      <c r="D117" s="117"/>
      <c r="E117" s="98">
        <f t="shared" si="4"/>
        <v>0</v>
      </c>
      <c r="F117" s="130"/>
      <c r="G117" s="131"/>
    </row>
    <row r="118" spans="1:7" s="33" customFormat="1" ht="20.100000000000001" customHeight="1" x14ac:dyDescent="0.25">
      <c r="A118" s="35"/>
      <c r="B118" s="36" t="s">
        <v>83</v>
      </c>
      <c r="C118" s="44">
        <v>97.5</v>
      </c>
      <c r="D118" s="117"/>
      <c r="E118" s="98">
        <f t="shared" si="4"/>
        <v>0</v>
      </c>
      <c r="F118" s="130"/>
      <c r="G118" s="131"/>
    </row>
    <row r="119" spans="1:7" s="33" customFormat="1" ht="20.100000000000001" customHeight="1" x14ac:dyDescent="0.25">
      <c r="A119" s="35"/>
      <c r="B119" s="36" t="s">
        <v>405</v>
      </c>
      <c r="C119" s="44">
        <v>0</v>
      </c>
      <c r="D119" s="117"/>
      <c r="E119" s="98">
        <f t="shared" si="4"/>
        <v>0</v>
      </c>
      <c r="F119" s="130"/>
      <c r="G119" s="131"/>
    </row>
    <row r="120" spans="1:7" s="33" customFormat="1" ht="20.100000000000001" customHeight="1" x14ac:dyDescent="0.25">
      <c r="A120" s="35"/>
      <c r="B120" s="36" t="s">
        <v>209</v>
      </c>
      <c r="C120" s="44">
        <v>35</v>
      </c>
      <c r="D120" s="117"/>
      <c r="E120" s="98">
        <f t="shared" si="4"/>
        <v>0</v>
      </c>
      <c r="F120" s="130"/>
      <c r="G120" s="131"/>
    </row>
    <row r="121" spans="1:7" s="33" customFormat="1" ht="20.100000000000001" customHeight="1" x14ac:dyDescent="0.25">
      <c r="A121" s="35"/>
      <c r="B121" s="36" t="s">
        <v>84</v>
      </c>
      <c r="C121" s="44">
        <v>85</v>
      </c>
      <c r="D121" s="117"/>
      <c r="E121" s="98">
        <f t="shared" si="4"/>
        <v>0</v>
      </c>
      <c r="F121" s="130"/>
      <c r="G121" s="131"/>
    </row>
    <row r="122" spans="1:7" s="33" customFormat="1" ht="20.100000000000001" customHeight="1" x14ac:dyDescent="0.25">
      <c r="A122" s="35"/>
      <c r="B122" s="36" t="s">
        <v>112</v>
      </c>
      <c r="C122" s="44">
        <v>0</v>
      </c>
      <c r="D122" s="117"/>
      <c r="E122" s="98">
        <f t="shared" si="4"/>
        <v>0</v>
      </c>
      <c r="F122" s="130"/>
      <c r="G122" s="131"/>
    </row>
    <row r="123" spans="1:7" s="33" customFormat="1" ht="20.100000000000001" customHeight="1" x14ac:dyDescent="0.25">
      <c r="A123" s="35"/>
      <c r="B123" s="36" t="s">
        <v>510</v>
      </c>
      <c r="C123" s="44">
        <v>30</v>
      </c>
      <c r="D123" s="117"/>
      <c r="E123" s="98">
        <f t="shared" si="4"/>
        <v>0</v>
      </c>
      <c r="F123" s="130"/>
      <c r="G123" s="131"/>
    </row>
    <row r="124" spans="1:7" s="33" customFormat="1" ht="20.100000000000001" customHeight="1" x14ac:dyDescent="0.25">
      <c r="A124" s="35"/>
      <c r="B124" s="36" t="s">
        <v>66</v>
      </c>
      <c r="C124" s="44">
        <v>38.75</v>
      </c>
      <c r="D124" s="117"/>
      <c r="E124" s="98">
        <f t="shared" si="4"/>
        <v>0</v>
      </c>
      <c r="F124" s="130"/>
      <c r="G124" s="131"/>
    </row>
    <row r="125" spans="1:7" s="33" customFormat="1" ht="20.100000000000001" customHeight="1" x14ac:dyDescent="0.25">
      <c r="A125" s="35"/>
      <c r="B125" s="36" t="s">
        <v>511</v>
      </c>
      <c r="C125" s="44">
        <v>28.75</v>
      </c>
      <c r="D125" s="117"/>
      <c r="E125" s="98">
        <f t="shared" si="4"/>
        <v>0</v>
      </c>
      <c r="F125" s="130"/>
      <c r="G125" s="131"/>
    </row>
    <row r="126" spans="1:7" s="33" customFormat="1" ht="20.100000000000001" customHeight="1" x14ac:dyDescent="0.25">
      <c r="A126" s="35"/>
      <c r="B126" s="36" t="s">
        <v>513</v>
      </c>
      <c r="C126" s="44">
        <v>30</v>
      </c>
      <c r="D126" s="117"/>
      <c r="E126" s="98">
        <f t="shared" si="4"/>
        <v>0</v>
      </c>
      <c r="F126" s="130"/>
      <c r="G126" s="131"/>
    </row>
    <row r="127" spans="1:7" s="33" customFormat="1" ht="20.100000000000001" customHeight="1" x14ac:dyDescent="0.25">
      <c r="A127" s="35"/>
      <c r="B127" s="36" t="s">
        <v>85</v>
      </c>
      <c r="C127" s="44">
        <v>50</v>
      </c>
      <c r="D127" s="117"/>
      <c r="E127" s="98">
        <f t="shared" si="4"/>
        <v>0</v>
      </c>
      <c r="F127" s="130"/>
      <c r="G127" s="131"/>
    </row>
    <row r="128" spans="1:7" s="33" customFormat="1" ht="20.100000000000001" customHeight="1" x14ac:dyDescent="0.25">
      <c r="A128" s="35"/>
      <c r="B128" s="36" t="s">
        <v>512</v>
      </c>
      <c r="C128" s="44">
        <v>37.5</v>
      </c>
      <c r="D128" s="117"/>
      <c r="E128" s="98">
        <f t="shared" si="4"/>
        <v>0</v>
      </c>
      <c r="F128" s="130"/>
      <c r="G128" s="131"/>
    </row>
    <row r="129" spans="1:7" s="33" customFormat="1" ht="20.100000000000001" customHeight="1" x14ac:dyDescent="0.25">
      <c r="A129" s="35"/>
      <c r="B129" s="36" t="s">
        <v>72</v>
      </c>
      <c r="C129" s="44">
        <v>72.5</v>
      </c>
      <c r="D129" s="117"/>
      <c r="E129" s="98">
        <f t="shared" si="4"/>
        <v>0</v>
      </c>
      <c r="F129" s="130"/>
      <c r="G129" s="131"/>
    </row>
    <row r="130" spans="1:7" s="33" customFormat="1" ht="20.100000000000001" customHeight="1" x14ac:dyDescent="0.25">
      <c r="A130" s="35"/>
      <c r="B130" s="36" t="s">
        <v>514</v>
      </c>
      <c r="C130" s="44">
        <v>30</v>
      </c>
      <c r="D130" s="117"/>
      <c r="E130" s="98">
        <f t="shared" si="4"/>
        <v>0</v>
      </c>
      <c r="F130" s="130"/>
      <c r="G130" s="131"/>
    </row>
    <row r="131" spans="1:7" s="33" customFormat="1" ht="20.100000000000001" customHeight="1" x14ac:dyDescent="0.25">
      <c r="A131" s="35"/>
      <c r="B131" s="36" t="s">
        <v>598</v>
      </c>
      <c r="C131" s="44">
        <v>30</v>
      </c>
      <c r="D131" s="117"/>
      <c r="E131" s="98">
        <f t="shared" ref="E131" si="5">ROUND(C131, 0)*D131</f>
        <v>0</v>
      </c>
      <c r="F131" s="130"/>
      <c r="G131" s="131"/>
    </row>
    <row r="132" spans="1:7" s="33" customFormat="1" ht="20.100000000000001" customHeight="1" x14ac:dyDescent="0.25">
      <c r="A132" s="35"/>
      <c r="B132" s="36" t="s">
        <v>515</v>
      </c>
      <c r="C132" s="44">
        <v>30</v>
      </c>
      <c r="D132" s="117"/>
      <c r="E132" s="98">
        <f t="shared" si="4"/>
        <v>0</v>
      </c>
      <c r="F132" s="130"/>
      <c r="G132" s="131"/>
    </row>
    <row r="133" spans="1:7" s="33" customFormat="1" ht="20.100000000000001" customHeight="1" x14ac:dyDescent="0.25">
      <c r="A133" s="35"/>
      <c r="B133" s="36"/>
      <c r="C133" s="44"/>
      <c r="D133" s="117"/>
      <c r="E133" s="98"/>
      <c r="F133" s="130"/>
      <c r="G133" s="131"/>
    </row>
    <row r="134" spans="1:7" s="33" customFormat="1" ht="20.100000000000001" customHeight="1" x14ac:dyDescent="0.25">
      <c r="A134" s="35"/>
      <c r="B134" s="34" t="s">
        <v>86</v>
      </c>
      <c r="C134" s="44"/>
      <c r="D134" s="117"/>
      <c r="E134" s="98"/>
      <c r="F134" s="130"/>
      <c r="G134" s="131"/>
    </row>
    <row r="135" spans="1:7" s="33" customFormat="1" ht="20.100000000000001" customHeight="1" x14ac:dyDescent="0.25">
      <c r="A135" s="35"/>
      <c r="B135" s="36" t="s">
        <v>87</v>
      </c>
      <c r="C135" s="44">
        <v>60</v>
      </c>
      <c r="D135" s="117"/>
      <c r="E135" s="98">
        <f t="shared" ref="E135:E166" si="6">ROUND(C135, 0)*D135</f>
        <v>0</v>
      </c>
      <c r="F135" s="130"/>
      <c r="G135" s="131"/>
    </row>
    <row r="136" spans="1:7" s="33" customFormat="1" ht="20.100000000000001" customHeight="1" x14ac:dyDescent="0.25">
      <c r="A136" s="35"/>
      <c r="B136" s="36" t="s">
        <v>88</v>
      </c>
      <c r="C136" s="44">
        <v>11.25</v>
      </c>
      <c r="D136" s="117"/>
      <c r="E136" s="98">
        <f t="shared" si="6"/>
        <v>0</v>
      </c>
      <c r="F136" s="130"/>
      <c r="G136" s="131"/>
    </row>
    <row r="137" spans="1:7" s="33" customFormat="1" ht="20.100000000000001" customHeight="1" x14ac:dyDescent="0.25">
      <c r="A137" s="35"/>
      <c r="B137" s="36" t="s">
        <v>89</v>
      </c>
      <c r="C137" s="44">
        <v>18.75</v>
      </c>
      <c r="D137" s="117"/>
      <c r="E137" s="98">
        <f t="shared" si="6"/>
        <v>0</v>
      </c>
      <c r="F137" s="130"/>
      <c r="G137" s="131"/>
    </row>
    <row r="138" spans="1:7" s="33" customFormat="1" ht="20.100000000000001" customHeight="1" x14ac:dyDescent="0.25">
      <c r="A138" s="35"/>
      <c r="B138" s="36" t="s">
        <v>516</v>
      </c>
      <c r="C138" s="44">
        <v>42.5</v>
      </c>
      <c r="D138" s="117"/>
      <c r="E138" s="98">
        <f t="shared" si="6"/>
        <v>0</v>
      </c>
      <c r="F138" s="130"/>
      <c r="G138" s="131"/>
    </row>
    <row r="139" spans="1:7" s="33" customFormat="1" ht="20.100000000000001" customHeight="1" x14ac:dyDescent="0.25">
      <c r="A139" s="35"/>
      <c r="B139" s="36" t="s">
        <v>539</v>
      </c>
      <c r="C139" s="44">
        <v>45</v>
      </c>
      <c r="D139" s="117"/>
      <c r="E139" s="98">
        <f t="shared" si="6"/>
        <v>0</v>
      </c>
      <c r="F139" s="130"/>
      <c r="G139" s="131"/>
    </row>
    <row r="140" spans="1:7" s="33" customFormat="1" ht="20.100000000000001" customHeight="1" x14ac:dyDescent="0.25">
      <c r="A140" s="35"/>
      <c r="B140" s="36" t="s">
        <v>90</v>
      </c>
      <c r="C140" s="44">
        <v>70</v>
      </c>
      <c r="D140" s="117"/>
      <c r="E140" s="98">
        <f t="shared" si="6"/>
        <v>0</v>
      </c>
      <c r="F140" s="130"/>
      <c r="G140" s="131"/>
    </row>
    <row r="141" spans="1:7" s="33" customFormat="1" ht="20.100000000000001" customHeight="1" x14ac:dyDescent="0.25">
      <c r="A141" s="35"/>
      <c r="B141" s="36" t="s">
        <v>91</v>
      </c>
      <c r="C141" s="44">
        <v>21.5</v>
      </c>
      <c r="D141" s="117"/>
      <c r="E141" s="98">
        <f t="shared" si="6"/>
        <v>0</v>
      </c>
      <c r="F141" s="130"/>
      <c r="G141" s="131"/>
    </row>
    <row r="142" spans="1:7" s="33" customFormat="1" ht="20.100000000000001" customHeight="1" x14ac:dyDescent="0.25">
      <c r="A142" s="35"/>
      <c r="B142" s="36" t="s">
        <v>92</v>
      </c>
      <c r="C142" s="44">
        <v>15.75</v>
      </c>
      <c r="D142" s="117"/>
      <c r="E142" s="98">
        <f t="shared" si="6"/>
        <v>0</v>
      </c>
      <c r="F142" s="130"/>
      <c r="G142" s="131"/>
    </row>
    <row r="143" spans="1:7" s="33" customFormat="1" ht="20.100000000000001" customHeight="1" x14ac:dyDescent="0.25">
      <c r="A143" s="35"/>
      <c r="B143" s="36" t="s">
        <v>42</v>
      </c>
      <c r="C143" s="44">
        <v>52.5</v>
      </c>
      <c r="D143" s="117"/>
      <c r="E143" s="98">
        <f t="shared" si="6"/>
        <v>0</v>
      </c>
      <c r="F143" s="130"/>
      <c r="G143" s="131"/>
    </row>
    <row r="144" spans="1:7" s="33" customFormat="1" ht="20.100000000000001" customHeight="1" x14ac:dyDescent="0.25">
      <c r="A144" s="35"/>
      <c r="B144" s="36" t="s">
        <v>93</v>
      </c>
      <c r="C144" s="44">
        <v>75</v>
      </c>
      <c r="D144" s="117"/>
      <c r="E144" s="98">
        <f t="shared" si="6"/>
        <v>0</v>
      </c>
      <c r="F144" s="130"/>
      <c r="G144" s="131"/>
    </row>
    <row r="145" spans="1:7" s="33" customFormat="1" ht="20.100000000000001" customHeight="1" x14ac:dyDescent="0.25">
      <c r="A145" s="35"/>
      <c r="B145" s="36" t="s">
        <v>94</v>
      </c>
      <c r="C145" s="44">
        <v>75</v>
      </c>
      <c r="D145" s="117"/>
      <c r="E145" s="98">
        <f t="shared" si="6"/>
        <v>0</v>
      </c>
      <c r="F145" s="130"/>
      <c r="G145" s="131"/>
    </row>
    <row r="146" spans="1:7" s="33" customFormat="1" ht="20.100000000000001" customHeight="1" x14ac:dyDescent="0.25">
      <c r="A146" s="35"/>
      <c r="B146" s="36" t="s">
        <v>95</v>
      </c>
      <c r="C146" s="44">
        <v>87.5</v>
      </c>
      <c r="D146" s="117"/>
      <c r="E146" s="98">
        <f t="shared" si="6"/>
        <v>0</v>
      </c>
      <c r="F146" s="130"/>
      <c r="G146" s="131"/>
    </row>
    <row r="147" spans="1:7" s="33" customFormat="1" ht="20.100000000000001" customHeight="1" x14ac:dyDescent="0.25">
      <c r="A147" s="35"/>
      <c r="B147" s="36" t="s">
        <v>96</v>
      </c>
      <c r="C147" s="44">
        <v>100</v>
      </c>
      <c r="D147" s="117"/>
      <c r="E147" s="98">
        <f t="shared" si="6"/>
        <v>0</v>
      </c>
      <c r="F147" s="130"/>
      <c r="G147" s="131"/>
    </row>
    <row r="148" spans="1:7" s="33" customFormat="1" ht="20.100000000000001" customHeight="1" x14ac:dyDescent="0.25">
      <c r="A148" s="35"/>
      <c r="B148" s="36" t="s">
        <v>43</v>
      </c>
      <c r="C148" s="44">
        <v>14.63</v>
      </c>
      <c r="D148" s="117"/>
      <c r="E148" s="98">
        <f t="shared" si="6"/>
        <v>0</v>
      </c>
      <c r="F148" s="130"/>
      <c r="G148" s="131"/>
    </row>
    <row r="149" spans="1:7" s="33" customFormat="1" ht="20.100000000000001" customHeight="1" x14ac:dyDescent="0.25">
      <c r="A149" s="35"/>
      <c r="B149" s="36" t="s">
        <v>97</v>
      </c>
      <c r="C149" s="44">
        <v>13</v>
      </c>
      <c r="D149" s="117"/>
      <c r="E149" s="98">
        <f t="shared" si="6"/>
        <v>0</v>
      </c>
      <c r="F149" s="130"/>
      <c r="G149" s="131"/>
    </row>
    <row r="150" spans="1:7" s="33" customFormat="1" ht="20.100000000000001" customHeight="1" x14ac:dyDescent="0.25">
      <c r="A150" s="35"/>
      <c r="B150" s="36" t="s">
        <v>98</v>
      </c>
      <c r="C150" s="44">
        <v>21.88</v>
      </c>
      <c r="D150" s="117"/>
      <c r="E150" s="98">
        <f t="shared" si="6"/>
        <v>0</v>
      </c>
      <c r="F150" s="130"/>
      <c r="G150" s="131"/>
    </row>
    <row r="151" spans="1:7" s="33" customFormat="1" ht="20.100000000000001" customHeight="1" x14ac:dyDescent="0.25">
      <c r="A151" s="35"/>
      <c r="B151" s="36" t="s">
        <v>99</v>
      </c>
      <c r="C151" s="44">
        <v>30</v>
      </c>
      <c r="D151" s="117"/>
      <c r="E151" s="98">
        <f t="shared" si="6"/>
        <v>0</v>
      </c>
      <c r="F151" s="130"/>
      <c r="G151" s="131"/>
    </row>
    <row r="152" spans="1:7" s="33" customFormat="1" ht="20.100000000000001" customHeight="1" x14ac:dyDescent="0.25">
      <c r="A152" s="35"/>
      <c r="B152" s="36" t="s">
        <v>44</v>
      </c>
      <c r="C152" s="44">
        <v>25</v>
      </c>
      <c r="D152" s="117"/>
      <c r="E152" s="98">
        <f t="shared" si="6"/>
        <v>0</v>
      </c>
      <c r="F152" s="130"/>
      <c r="G152" s="131"/>
    </row>
    <row r="153" spans="1:7" s="33" customFormat="1" ht="20.100000000000001" customHeight="1" x14ac:dyDescent="0.25">
      <c r="A153" s="35"/>
      <c r="B153" s="36" t="s">
        <v>45</v>
      </c>
      <c r="C153" s="44">
        <v>13.28</v>
      </c>
      <c r="D153" s="117"/>
      <c r="E153" s="98">
        <f t="shared" si="6"/>
        <v>0</v>
      </c>
      <c r="F153" s="130"/>
      <c r="G153" s="131"/>
    </row>
    <row r="154" spans="1:7" s="33" customFormat="1" ht="20.100000000000001" customHeight="1" x14ac:dyDescent="0.25">
      <c r="A154" s="35"/>
      <c r="B154" s="36" t="s">
        <v>100</v>
      </c>
      <c r="C154" s="44">
        <v>20.399999999999999</v>
      </c>
      <c r="D154" s="117"/>
      <c r="E154" s="98">
        <f t="shared" si="6"/>
        <v>0</v>
      </c>
      <c r="F154" s="130"/>
      <c r="G154" s="131"/>
    </row>
    <row r="155" spans="1:7" s="33" customFormat="1" ht="20.100000000000001" customHeight="1" x14ac:dyDescent="0.25">
      <c r="A155" s="35"/>
      <c r="B155" s="36" t="s">
        <v>101</v>
      </c>
      <c r="C155" s="44">
        <v>21.38</v>
      </c>
      <c r="D155" s="117"/>
      <c r="E155" s="98">
        <f t="shared" si="6"/>
        <v>0</v>
      </c>
      <c r="F155" s="130"/>
      <c r="G155" s="131"/>
    </row>
    <row r="156" spans="1:7" s="33" customFormat="1" ht="20.100000000000001" customHeight="1" x14ac:dyDescent="0.25">
      <c r="A156" s="35"/>
      <c r="B156" s="36" t="s">
        <v>102</v>
      </c>
      <c r="C156" s="44">
        <v>27.5</v>
      </c>
      <c r="D156" s="117"/>
      <c r="E156" s="98">
        <f t="shared" si="6"/>
        <v>0</v>
      </c>
      <c r="F156" s="130"/>
      <c r="G156" s="131"/>
    </row>
    <row r="157" spans="1:7" s="33" customFormat="1" ht="20.100000000000001" customHeight="1" x14ac:dyDescent="0.25">
      <c r="A157" s="35"/>
      <c r="B157" s="36" t="s">
        <v>103</v>
      </c>
      <c r="C157" s="44">
        <v>22.75</v>
      </c>
      <c r="D157" s="117"/>
      <c r="E157" s="98">
        <f t="shared" si="6"/>
        <v>0</v>
      </c>
      <c r="F157" s="130"/>
      <c r="G157" s="131"/>
    </row>
    <row r="158" spans="1:7" s="33" customFormat="1" ht="20.100000000000001" customHeight="1" x14ac:dyDescent="0.25">
      <c r="A158" s="35"/>
      <c r="B158" s="36" t="s">
        <v>47</v>
      </c>
      <c r="C158" s="44">
        <v>37.5</v>
      </c>
      <c r="D158" s="117"/>
      <c r="E158" s="98">
        <f t="shared" si="6"/>
        <v>0</v>
      </c>
      <c r="F158" s="130"/>
      <c r="G158" s="131"/>
    </row>
    <row r="159" spans="1:7" s="33" customFormat="1" ht="20.100000000000001" customHeight="1" x14ac:dyDescent="0.25">
      <c r="A159" s="35"/>
      <c r="B159" s="36" t="s">
        <v>104</v>
      </c>
      <c r="C159" s="44">
        <v>50</v>
      </c>
      <c r="D159" s="117"/>
      <c r="E159" s="98">
        <f t="shared" si="6"/>
        <v>0</v>
      </c>
      <c r="F159" s="130"/>
      <c r="G159" s="131"/>
    </row>
    <row r="160" spans="1:7" s="33" customFormat="1" ht="20.100000000000001" customHeight="1" x14ac:dyDescent="0.25">
      <c r="A160" s="35"/>
      <c r="B160" s="36" t="s">
        <v>105</v>
      </c>
      <c r="C160" s="44">
        <v>75</v>
      </c>
      <c r="D160" s="117"/>
      <c r="E160" s="98">
        <f t="shared" si="6"/>
        <v>0</v>
      </c>
      <c r="F160" s="130"/>
      <c r="G160" s="131"/>
    </row>
    <row r="161" spans="1:7" s="33" customFormat="1" ht="20.100000000000001" customHeight="1" x14ac:dyDescent="0.25">
      <c r="A161" s="35"/>
      <c r="B161" s="36" t="s">
        <v>49</v>
      </c>
      <c r="C161" s="44">
        <v>24.3</v>
      </c>
      <c r="D161" s="117"/>
      <c r="E161" s="98">
        <f t="shared" si="6"/>
        <v>0</v>
      </c>
      <c r="F161" s="130"/>
      <c r="G161" s="131"/>
    </row>
    <row r="162" spans="1:7" s="33" customFormat="1" ht="20.100000000000001" customHeight="1" x14ac:dyDescent="0.25">
      <c r="A162" s="35"/>
      <c r="B162" s="36" t="s">
        <v>52</v>
      </c>
      <c r="C162" s="44">
        <v>22.5</v>
      </c>
      <c r="D162" s="117"/>
      <c r="E162" s="98">
        <f t="shared" si="6"/>
        <v>0</v>
      </c>
      <c r="F162" s="130"/>
      <c r="G162" s="131"/>
    </row>
    <row r="163" spans="1:7" s="33" customFormat="1" ht="20.100000000000001" customHeight="1" x14ac:dyDescent="0.25">
      <c r="A163" s="35"/>
      <c r="B163" s="36" t="s">
        <v>106</v>
      </c>
      <c r="C163" s="44">
        <v>32</v>
      </c>
      <c r="D163" s="117"/>
      <c r="E163" s="98">
        <f t="shared" si="6"/>
        <v>0</v>
      </c>
      <c r="F163" s="130"/>
      <c r="G163" s="131"/>
    </row>
    <row r="164" spans="1:7" s="33" customFormat="1" ht="20.100000000000001" customHeight="1" x14ac:dyDescent="0.25">
      <c r="A164" s="35"/>
      <c r="B164" s="36" t="s">
        <v>107</v>
      </c>
      <c r="C164" s="44">
        <v>43.75</v>
      </c>
      <c r="D164" s="117"/>
      <c r="E164" s="98">
        <f t="shared" si="6"/>
        <v>0</v>
      </c>
      <c r="F164" s="130"/>
      <c r="G164" s="131"/>
    </row>
    <row r="165" spans="1:7" s="33" customFormat="1" ht="20.100000000000001" customHeight="1" x14ac:dyDescent="0.25">
      <c r="A165" s="35"/>
      <c r="B165" s="36" t="s">
        <v>108</v>
      </c>
      <c r="C165" s="44">
        <v>41.25</v>
      </c>
      <c r="D165" s="117"/>
      <c r="E165" s="98">
        <f t="shared" si="6"/>
        <v>0</v>
      </c>
      <c r="F165" s="130"/>
      <c r="G165" s="131"/>
    </row>
    <row r="166" spans="1:7" s="33" customFormat="1" ht="20.100000000000001" customHeight="1" x14ac:dyDescent="0.25">
      <c r="A166" s="35"/>
      <c r="B166" s="36" t="s">
        <v>109</v>
      </c>
      <c r="C166" s="44">
        <v>36</v>
      </c>
      <c r="D166" s="117"/>
      <c r="E166" s="98">
        <f t="shared" si="6"/>
        <v>0</v>
      </c>
      <c r="F166" s="130"/>
      <c r="G166" s="131"/>
    </row>
    <row r="167" spans="1:7" s="33" customFormat="1" ht="20.100000000000001" customHeight="1" x14ac:dyDescent="0.25">
      <c r="A167" s="35"/>
      <c r="B167" s="36" t="s">
        <v>110</v>
      </c>
      <c r="C167" s="44">
        <v>60</v>
      </c>
      <c r="D167" s="117"/>
      <c r="E167" s="98">
        <f t="shared" ref="E167:E184" si="7">ROUND(C167, 0)*D167</f>
        <v>0</v>
      </c>
      <c r="F167" s="130"/>
      <c r="G167" s="131"/>
    </row>
    <row r="168" spans="1:7" s="33" customFormat="1" ht="20.100000000000001" customHeight="1" x14ac:dyDescent="0.25">
      <c r="A168" s="35"/>
      <c r="B168" s="36" t="s">
        <v>111</v>
      </c>
      <c r="C168" s="44">
        <v>17.5</v>
      </c>
      <c r="D168" s="117"/>
      <c r="E168" s="98">
        <f t="shared" si="7"/>
        <v>0</v>
      </c>
      <c r="F168" s="130"/>
      <c r="G168" s="131"/>
    </row>
    <row r="169" spans="1:7" s="33" customFormat="1" ht="20.100000000000001" customHeight="1" x14ac:dyDescent="0.25">
      <c r="A169" s="35"/>
      <c r="B169" s="36" t="s">
        <v>112</v>
      </c>
      <c r="C169" s="44">
        <v>14</v>
      </c>
      <c r="D169" s="117"/>
      <c r="E169" s="98">
        <f t="shared" si="7"/>
        <v>0</v>
      </c>
      <c r="F169" s="130"/>
      <c r="G169" s="131"/>
    </row>
    <row r="170" spans="1:7" s="33" customFormat="1" ht="20.100000000000001" customHeight="1" x14ac:dyDescent="0.25">
      <c r="A170" s="35"/>
      <c r="B170" s="36" t="s">
        <v>113</v>
      </c>
      <c r="C170" s="44">
        <v>12.25</v>
      </c>
      <c r="D170" s="117"/>
      <c r="E170" s="98">
        <f t="shared" si="7"/>
        <v>0</v>
      </c>
      <c r="F170" s="130"/>
      <c r="G170" s="131"/>
    </row>
    <row r="171" spans="1:7" s="33" customFormat="1" ht="20.100000000000001" customHeight="1" x14ac:dyDescent="0.25">
      <c r="A171" s="35"/>
      <c r="B171" s="36" t="s">
        <v>114</v>
      </c>
      <c r="C171" s="44">
        <v>20</v>
      </c>
      <c r="D171" s="117"/>
      <c r="E171" s="98">
        <f t="shared" si="7"/>
        <v>0</v>
      </c>
      <c r="F171" s="130"/>
      <c r="G171" s="131"/>
    </row>
    <row r="172" spans="1:7" s="33" customFormat="1" ht="20.100000000000001" customHeight="1" x14ac:dyDescent="0.25">
      <c r="A172" s="35"/>
      <c r="B172" s="36" t="s">
        <v>115</v>
      </c>
      <c r="C172" s="44">
        <v>75</v>
      </c>
      <c r="D172" s="117"/>
      <c r="E172" s="98">
        <f t="shared" si="7"/>
        <v>0</v>
      </c>
      <c r="F172" s="130"/>
      <c r="G172" s="131"/>
    </row>
    <row r="173" spans="1:7" s="33" customFormat="1" ht="20.100000000000001" customHeight="1" x14ac:dyDescent="0.25">
      <c r="A173" s="35"/>
      <c r="B173" s="36" t="s">
        <v>116</v>
      </c>
      <c r="C173" s="44">
        <v>23.63</v>
      </c>
      <c r="D173" s="117"/>
      <c r="E173" s="98">
        <f t="shared" si="7"/>
        <v>0</v>
      </c>
      <c r="F173" s="130"/>
      <c r="G173" s="131"/>
    </row>
    <row r="174" spans="1:7" s="33" customFormat="1" ht="20.100000000000001" customHeight="1" x14ac:dyDescent="0.25">
      <c r="A174" s="35"/>
      <c r="B174" s="36" t="s">
        <v>117</v>
      </c>
      <c r="C174" s="44">
        <v>42.5</v>
      </c>
      <c r="D174" s="117"/>
      <c r="E174" s="98">
        <f t="shared" si="7"/>
        <v>0</v>
      </c>
      <c r="F174" s="130"/>
      <c r="G174" s="131"/>
    </row>
    <row r="175" spans="1:7" s="33" customFormat="1" ht="20.100000000000001" customHeight="1" x14ac:dyDescent="0.25">
      <c r="A175" s="35"/>
      <c r="B175" s="36" t="s">
        <v>517</v>
      </c>
      <c r="C175" s="44">
        <v>42.5</v>
      </c>
      <c r="D175" s="117"/>
      <c r="E175" s="98">
        <f t="shared" si="7"/>
        <v>0</v>
      </c>
      <c r="F175" s="130"/>
      <c r="G175" s="131"/>
    </row>
    <row r="176" spans="1:7" s="33" customFormat="1" ht="20.100000000000001" customHeight="1" x14ac:dyDescent="0.25">
      <c r="A176" s="35"/>
      <c r="B176" s="36" t="s">
        <v>118</v>
      </c>
      <c r="C176" s="44">
        <v>250</v>
      </c>
      <c r="D176" s="117"/>
      <c r="E176" s="98">
        <f t="shared" si="7"/>
        <v>0</v>
      </c>
      <c r="F176" s="130"/>
      <c r="G176" s="131"/>
    </row>
    <row r="177" spans="1:7" s="33" customFormat="1" ht="20.100000000000001" customHeight="1" x14ac:dyDescent="0.25">
      <c r="A177" s="35"/>
      <c r="B177" s="36" t="s">
        <v>537</v>
      </c>
      <c r="C177" s="44">
        <v>21</v>
      </c>
      <c r="D177" s="117"/>
      <c r="E177" s="98">
        <f t="shared" si="7"/>
        <v>0</v>
      </c>
      <c r="F177" s="130"/>
      <c r="G177" s="131"/>
    </row>
    <row r="178" spans="1:7" s="33" customFormat="1" ht="20.100000000000001" customHeight="1" x14ac:dyDescent="0.25">
      <c r="A178" s="35"/>
      <c r="B178" s="36" t="s">
        <v>119</v>
      </c>
      <c r="C178" s="44">
        <v>11.25</v>
      </c>
      <c r="D178" s="117"/>
      <c r="E178" s="98">
        <f t="shared" si="7"/>
        <v>0</v>
      </c>
      <c r="F178" s="130"/>
      <c r="G178" s="131"/>
    </row>
    <row r="179" spans="1:7" s="33" customFormat="1" ht="20.100000000000001" customHeight="1" x14ac:dyDescent="0.25">
      <c r="A179" s="35"/>
      <c r="B179" s="36" t="s">
        <v>70</v>
      </c>
      <c r="C179" s="44">
        <v>16.25</v>
      </c>
      <c r="D179" s="117"/>
      <c r="E179" s="98">
        <f t="shared" si="7"/>
        <v>0</v>
      </c>
      <c r="F179" s="130"/>
      <c r="G179" s="131"/>
    </row>
    <row r="180" spans="1:7" s="33" customFormat="1" ht="20.100000000000001" customHeight="1" x14ac:dyDescent="0.25">
      <c r="A180" s="35"/>
      <c r="B180" s="36" t="s">
        <v>120</v>
      </c>
      <c r="C180" s="44">
        <v>75</v>
      </c>
      <c r="D180" s="117"/>
      <c r="E180" s="98">
        <f t="shared" si="7"/>
        <v>0</v>
      </c>
      <c r="F180" s="130"/>
      <c r="G180" s="131"/>
    </row>
    <row r="181" spans="1:7" s="33" customFormat="1" ht="20.100000000000001" customHeight="1" x14ac:dyDescent="0.25">
      <c r="A181" s="35"/>
      <c r="B181" s="36" t="s">
        <v>73</v>
      </c>
      <c r="C181" s="44">
        <v>32.5</v>
      </c>
      <c r="D181" s="117"/>
      <c r="E181" s="98">
        <f t="shared" si="7"/>
        <v>0</v>
      </c>
      <c r="F181" s="130"/>
      <c r="G181" s="131"/>
    </row>
    <row r="182" spans="1:7" s="33" customFormat="1" ht="20.100000000000001" customHeight="1" x14ac:dyDescent="0.25">
      <c r="A182" s="35"/>
      <c r="B182" s="36" t="s">
        <v>121</v>
      </c>
      <c r="C182" s="44">
        <v>18.75</v>
      </c>
      <c r="D182" s="117"/>
      <c r="E182" s="98">
        <f t="shared" si="7"/>
        <v>0</v>
      </c>
      <c r="F182" s="130"/>
      <c r="G182" s="131"/>
    </row>
    <row r="183" spans="1:7" s="33" customFormat="1" ht="20.100000000000001" customHeight="1" x14ac:dyDescent="0.25">
      <c r="A183" s="35"/>
      <c r="B183" s="36" t="s">
        <v>122</v>
      </c>
      <c r="C183" s="44">
        <v>29.25</v>
      </c>
      <c r="D183" s="117"/>
      <c r="E183" s="98">
        <f t="shared" si="7"/>
        <v>0</v>
      </c>
      <c r="F183" s="130"/>
      <c r="G183" s="131"/>
    </row>
    <row r="184" spans="1:7" s="33" customFormat="1" ht="20.100000000000001" customHeight="1" x14ac:dyDescent="0.25">
      <c r="A184" s="35"/>
      <c r="B184" s="36" t="s">
        <v>123</v>
      </c>
      <c r="C184" s="44">
        <v>12.5</v>
      </c>
      <c r="D184" s="117"/>
      <c r="E184" s="98">
        <f t="shared" si="7"/>
        <v>0</v>
      </c>
      <c r="F184" s="130"/>
      <c r="G184" s="131"/>
    </row>
    <row r="185" spans="1:7" s="33" customFormat="1" ht="20.100000000000001" customHeight="1" x14ac:dyDescent="0.25">
      <c r="A185" s="35"/>
      <c r="B185" s="37"/>
      <c r="C185" s="45"/>
      <c r="D185" s="117"/>
      <c r="E185" s="98"/>
      <c r="F185" s="130"/>
      <c r="G185" s="131"/>
    </row>
    <row r="186" spans="1:7" s="33" customFormat="1" ht="20.100000000000001" customHeight="1" x14ac:dyDescent="0.25">
      <c r="A186" s="35"/>
      <c r="B186" s="34" t="s">
        <v>124</v>
      </c>
      <c r="C186" s="45"/>
      <c r="D186" s="117"/>
      <c r="E186" s="98"/>
      <c r="F186" s="130"/>
      <c r="G186" s="131"/>
    </row>
    <row r="187" spans="1:7" s="33" customFormat="1" ht="20.100000000000001" customHeight="1" x14ac:dyDescent="0.25">
      <c r="A187" s="35"/>
      <c r="B187" s="36" t="s">
        <v>99</v>
      </c>
      <c r="C187" s="44">
        <v>1000</v>
      </c>
      <c r="D187" s="117"/>
      <c r="E187" s="98">
        <f>ROUND(C187, 0)*D187</f>
        <v>0</v>
      </c>
      <c r="F187" s="130"/>
      <c r="G187" s="131"/>
    </row>
    <row r="188" spans="1:7" s="33" customFormat="1" ht="20.100000000000001" customHeight="1" x14ac:dyDescent="0.25">
      <c r="A188" s="35"/>
      <c r="B188" s="36" t="s">
        <v>125</v>
      </c>
      <c r="C188" s="44">
        <v>800</v>
      </c>
      <c r="D188" s="117"/>
      <c r="E188" s="98">
        <f>ROUND(C188, 0)*D188</f>
        <v>0</v>
      </c>
      <c r="F188" s="130"/>
      <c r="G188" s="131"/>
    </row>
    <row r="189" spans="1:7" s="33" customFormat="1" ht="20.100000000000001" customHeight="1" x14ac:dyDescent="0.25">
      <c r="A189" s="35"/>
      <c r="B189" s="36" t="s">
        <v>126</v>
      </c>
      <c r="C189" s="44">
        <v>600</v>
      </c>
      <c r="D189" s="117"/>
      <c r="E189" s="98">
        <f>ROUND(C189, 0)*D189</f>
        <v>0</v>
      </c>
      <c r="F189" s="130"/>
      <c r="G189" s="131"/>
    </row>
    <row r="190" spans="1:7" s="33" customFormat="1" ht="20.100000000000001" customHeight="1" x14ac:dyDescent="0.25">
      <c r="A190" s="35"/>
      <c r="B190" s="37"/>
      <c r="C190" s="45"/>
      <c r="D190" s="117"/>
      <c r="E190" s="98"/>
      <c r="F190" s="130"/>
      <c r="G190" s="131"/>
    </row>
    <row r="191" spans="1:7" s="33" customFormat="1" ht="20.100000000000001" customHeight="1" x14ac:dyDescent="0.25">
      <c r="A191" s="35"/>
      <c r="B191" s="34" t="s">
        <v>37</v>
      </c>
      <c r="C191" s="45"/>
      <c r="D191" s="117"/>
      <c r="E191" s="98"/>
      <c r="F191" s="130"/>
      <c r="G191" s="131"/>
    </row>
    <row r="192" spans="1:7" s="33" customFormat="1" ht="20.100000000000001" customHeight="1" x14ac:dyDescent="0.25">
      <c r="A192" s="35"/>
      <c r="B192" s="36" t="s">
        <v>127</v>
      </c>
      <c r="C192" s="44">
        <v>24.5</v>
      </c>
      <c r="D192" s="117"/>
      <c r="E192" s="98">
        <f t="shared" ref="E192:E223" si="8">ROUND(C192, 0)*D192</f>
        <v>0</v>
      </c>
      <c r="F192" s="130"/>
      <c r="G192" s="131"/>
    </row>
    <row r="193" spans="1:7" s="33" customFormat="1" ht="20.100000000000001" customHeight="1" x14ac:dyDescent="0.25">
      <c r="A193" s="35"/>
      <c r="B193" s="36" t="s">
        <v>128</v>
      </c>
      <c r="C193" s="44">
        <v>18.75</v>
      </c>
      <c r="D193" s="117"/>
      <c r="E193" s="98">
        <f t="shared" si="8"/>
        <v>0</v>
      </c>
      <c r="F193" s="130"/>
      <c r="G193" s="131"/>
    </row>
    <row r="194" spans="1:7" s="33" customFormat="1" ht="20.100000000000001" customHeight="1" x14ac:dyDescent="0.25">
      <c r="A194" s="35"/>
      <c r="B194" s="36" t="s">
        <v>129</v>
      </c>
      <c r="C194" s="44">
        <v>45.5</v>
      </c>
      <c r="D194" s="117"/>
      <c r="E194" s="98">
        <f t="shared" si="8"/>
        <v>0</v>
      </c>
      <c r="F194" s="130"/>
      <c r="G194" s="131"/>
    </row>
    <row r="195" spans="1:7" s="33" customFormat="1" ht="20.100000000000001" customHeight="1" x14ac:dyDescent="0.25">
      <c r="A195" s="35"/>
      <c r="B195" s="36" t="s">
        <v>130</v>
      </c>
      <c r="C195" s="44">
        <v>28.58</v>
      </c>
      <c r="D195" s="117"/>
      <c r="E195" s="98">
        <f t="shared" si="8"/>
        <v>0</v>
      </c>
      <c r="F195" s="130"/>
      <c r="G195" s="131"/>
    </row>
    <row r="196" spans="1:7" s="33" customFormat="1" ht="20.100000000000001" customHeight="1" x14ac:dyDescent="0.25">
      <c r="A196" s="35"/>
      <c r="B196" s="36" t="s">
        <v>491</v>
      </c>
      <c r="C196" s="44">
        <v>29.25</v>
      </c>
      <c r="D196" s="117"/>
      <c r="E196" s="98">
        <f t="shared" si="8"/>
        <v>0</v>
      </c>
      <c r="F196" s="130"/>
      <c r="G196" s="131"/>
    </row>
    <row r="197" spans="1:7" s="33" customFormat="1" ht="20.100000000000001" customHeight="1" x14ac:dyDescent="0.25">
      <c r="A197" s="35"/>
      <c r="B197" s="36" t="s">
        <v>131</v>
      </c>
      <c r="C197" s="44">
        <v>18.2</v>
      </c>
      <c r="D197" s="117"/>
      <c r="E197" s="98">
        <f t="shared" si="8"/>
        <v>0</v>
      </c>
      <c r="F197" s="130"/>
      <c r="G197" s="131"/>
    </row>
    <row r="198" spans="1:7" s="33" customFormat="1" ht="20.100000000000001" customHeight="1" x14ac:dyDescent="0.25">
      <c r="A198" s="35"/>
      <c r="B198" s="36" t="s">
        <v>132</v>
      </c>
      <c r="C198" s="44">
        <v>27</v>
      </c>
      <c r="D198" s="117"/>
      <c r="E198" s="98">
        <f t="shared" si="8"/>
        <v>0</v>
      </c>
      <c r="F198" s="130"/>
      <c r="G198" s="131"/>
    </row>
    <row r="199" spans="1:7" s="33" customFormat="1" ht="20.100000000000001" customHeight="1" x14ac:dyDescent="0.25">
      <c r="A199" s="35"/>
      <c r="B199" s="36" t="s">
        <v>133</v>
      </c>
      <c r="C199" s="44">
        <v>15</v>
      </c>
      <c r="D199" s="117"/>
      <c r="E199" s="98">
        <f t="shared" si="8"/>
        <v>0</v>
      </c>
      <c r="F199" s="130"/>
      <c r="G199" s="131"/>
    </row>
    <row r="200" spans="1:7" s="33" customFormat="1" ht="20.100000000000001" customHeight="1" x14ac:dyDescent="0.25">
      <c r="A200" s="35"/>
      <c r="B200" s="36" t="s">
        <v>134</v>
      </c>
      <c r="C200" s="44">
        <v>66.75</v>
      </c>
      <c r="D200" s="117"/>
      <c r="E200" s="98">
        <f t="shared" si="8"/>
        <v>0</v>
      </c>
      <c r="F200" s="130"/>
      <c r="G200" s="131"/>
    </row>
    <row r="201" spans="1:7" s="33" customFormat="1" ht="20.100000000000001" customHeight="1" x14ac:dyDescent="0.25">
      <c r="A201" s="35"/>
      <c r="B201" s="36" t="s">
        <v>135</v>
      </c>
      <c r="C201" s="44">
        <v>7.5</v>
      </c>
      <c r="D201" s="117"/>
      <c r="E201" s="98">
        <f t="shared" si="8"/>
        <v>0</v>
      </c>
      <c r="F201" s="130"/>
      <c r="G201" s="131"/>
    </row>
    <row r="202" spans="1:7" s="33" customFormat="1" ht="20.100000000000001" customHeight="1" x14ac:dyDescent="0.25">
      <c r="A202" s="35"/>
      <c r="B202" s="36" t="s">
        <v>136</v>
      </c>
      <c r="C202" s="44">
        <v>2.4300000000000002</v>
      </c>
      <c r="D202" s="117"/>
      <c r="E202" s="98">
        <f t="shared" si="8"/>
        <v>0</v>
      </c>
      <c r="F202" s="130"/>
      <c r="G202" s="131"/>
    </row>
    <row r="203" spans="1:7" s="33" customFormat="1" ht="20.100000000000001" customHeight="1" x14ac:dyDescent="0.25">
      <c r="A203" s="35"/>
      <c r="B203" s="36" t="s">
        <v>137</v>
      </c>
      <c r="C203" s="44">
        <v>9.5</v>
      </c>
      <c r="D203" s="117"/>
      <c r="E203" s="98">
        <f t="shared" si="8"/>
        <v>0</v>
      </c>
      <c r="F203" s="130"/>
      <c r="G203" s="131"/>
    </row>
    <row r="204" spans="1:7" s="33" customFormat="1" ht="20.100000000000001" customHeight="1" x14ac:dyDescent="0.25">
      <c r="A204" s="35"/>
      <c r="B204" s="36" t="s">
        <v>505</v>
      </c>
      <c r="C204" s="44">
        <v>30</v>
      </c>
      <c r="D204" s="117"/>
      <c r="E204" s="98">
        <f t="shared" si="8"/>
        <v>0</v>
      </c>
      <c r="F204" s="130"/>
      <c r="G204" s="131"/>
    </row>
    <row r="205" spans="1:7" s="33" customFormat="1" ht="20.100000000000001" customHeight="1" x14ac:dyDescent="0.25">
      <c r="A205" s="35"/>
      <c r="B205" s="36" t="s">
        <v>500</v>
      </c>
      <c r="C205" s="44">
        <v>30</v>
      </c>
      <c r="D205" s="117"/>
      <c r="E205" s="98">
        <f t="shared" si="8"/>
        <v>0</v>
      </c>
      <c r="F205" s="130"/>
      <c r="G205" s="131"/>
    </row>
    <row r="206" spans="1:7" s="33" customFormat="1" ht="20.100000000000001" customHeight="1" x14ac:dyDescent="0.25">
      <c r="A206" s="35"/>
      <c r="B206" s="36" t="s">
        <v>138</v>
      </c>
      <c r="C206" s="44">
        <v>42.5</v>
      </c>
      <c r="D206" s="117"/>
      <c r="E206" s="98">
        <f t="shared" si="8"/>
        <v>0</v>
      </c>
      <c r="F206" s="130"/>
      <c r="G206" s="131"/>
    </row>
    <row r="207" spans="1:7" s="33" customFormat="1" ht="20.100000000000001" customHeight="1" x14ac:dyDescent="0.25">
      <c r="A207" s="35"/>
      <c r="B207" s="36" t="s">
        <v>139</v>
      </c>
      <c r="C207" s="44">
        <v>180</v>
      </c>
      <c r="D207" s="117"/>
      <c r="E207" s="98">
        <f t="shared" si="8"/>
        <v>0</v>
      </c>
      <c r="F207" s="130"/>
      <c r="G207" s="131"/>
    </row>
    <row r="208" spans="1:7" s="33" customFormat="1" ht="20.100000000000001" customHeight="1" x14ac:dyDescent="0.25">
      <c r="A208" s="35"/>
      <c r="B208" s="36" t="s">
        <v>42</v>
      </c>
      <c r="C208" s="44">
        <v>112.5</v>
      </c>
      <c r="D208" s="117"/>
      <c r="E208" s="98">
        <f t="shared" si="8"/>
        <v>0</v>
      </c>
      <c r="F208" s="130"/>
      <c r="G208" s="131"/>
    </row>
    <row r="209" spans="1:7" s="33" customFormat="1" ht="20.100000000000001" customHeight="1" x14ac:dyDescent="0.25">
      <c r="A209" s="35"/>
      <c r="B209" s="36" t="s">
        <v>140</v>
      </c>
      <c r="C209" s="44">
        <v>26.25</v>
      </c>
      <c r="D209" s="117"/>
      <c r="E209" s="98">
        <f t="shared" si="8"/>
        <v>0</v>
      </c>
      <c r="F209" s="130"/>
      <c r="G209" s="131"/>
    </row>
    <row r="210" spans="1:7" s="33" customFormat="1" ht="20.100000000000001" customHeight="1" x14ac:dyDescent="0.25">
      <c r="A210" s="35"/>
      <c r="B210" s="36" t="s">
        <v>141</v>
      </c>
      <c r="C210" s="44">
        <v>58.5</v>
      </c>
      <c r="D210" s="117"/>
      <c r="E210" s="98">
        <f t="shared" si="8"/>
        <v>0</v>
      </c>
      <c r="F210" s="130"/>
      <c r="G210" s="131"/>
    </row>
    <row r="211" spans="1:7" s="33" customFormat="1" ht="20.100000000000001" customHeight="1" x14ac:dyDescent="0.25">
      <c r="A211" s="35"/>
      <c r="B211" s="36" t="s">
        <v>142</v>
      </c>
      <c r="C211" s="44">
        <v>21.25</v>
      </c>
      <c r="D211" s="117"/>
      <c r="E211" s="98">
        <f t="shared" si="8"/>
        <v>0</v>
      </c>
      <c r="F211" s="130"/>
      <c r="G211" s="131"/>
    </row>
    <row r="212" spans="1:7" s="33" customFormat="1" ht="20.100000000000001" customHeight="1" x14ac:dyDescent="0.25">
      <c r="A212" s="35"/>
      <c r="B212" s="36" t="s">
        <v>43</v>
      </c>
      <c r="C212" s="44">
        <v>20.48</v>
      </c>
      <c r="D212" s="117"/>
      <c r="E212" s="98">
        <f t="shared" si="8"/>
        <v>0</v>
      </c>
      <c r="F212" s="130"/>
      <c r="G212" s="131"/>
    </row>
    <row r="213" spans="1:7" s="33" customFormat="1" ht="20.100000000000001" customHeight="1" x14ac:dyDescent="0.25">
      <c r="A213" s="35"/>
      <c r="B213" s="36" t="s">
        <v>143</v>
      </c>
      <c r="C213" s="44">
        <v>14</v>
      </c>
      <c r="D213" s="117"/>
      <c r="E213" s="98">
        <f t="shared" si="8"/>
        <v>0</v>
      </c>
      <c r="F213" s="130"/>
      <c r="G213" s="131"/>
    </row>
    <row r="214" spans="1:7" s="33" customFormat="1" ht="20.100000000000001" customHeight="1" x14ac:dyDescent="0.25">
      <c r="A214" s="35"/>
      <c r="B214" s="36" t="s">
        <v>144</v>
      </c>
      <c r="C214" s="44">
        <v>13.2</v>
      </c>
      <c r="D214" s="117"/>
      <c r="E214" s="98">
        <f t="shared" si="8"/>
        <v>0</v>
      </c>
      <c r="F214" s="130"/>
      <c r="G214" s="131"/>
    </row>
    <row r="215" spans="1:7" s="33" customFormat="1" ht="20.100000000000001" customHeight="1" x14ac:dyDescent="0.25">
      <c r="A215" s="35"/>
      <c r="B215" s="36" t="s">
        <v>99</v>
      </c>
      <c r="C215" s="44">
        <v>35</v>
      </c>
      <c r="D215" s="117"/>
      <c r="E215" s="98">
        <f t="shared" si="8"/>
        <v>0</v>
      </c>
      <c r="F215" s="130"/>
      <c r="G215" s="131"/>
    </row>
    <row r="216" spans="1:7" s="33" customFormat="1" ht="20.100000000000001" customHeight="1" x14ac:dyDescent="0.25">
      <c r="A216" s="35"/>
      <c r="B216" s="36" t="s">
        <v>44</v>
      </c>
      <c r="C216" s="44">
        <v>27.5</v>
      </c>
      <c r="D216" s="117"/>
      <c r="E216" s="98">
        <f t="shared" si="8"/>
        <v>0</v>
      </c>
      <c r="F216" s="130"/>
      <c r="G216" s="131"/>
    </row>
    <row r="217" spans="1:7" s="33" customFormat="1" ht="20.100000000000001" customHeight="1" x14ac:dyDescent="0.25">
      <c r="A217" s="35"/>
      <c r="B217" s="36" t="s">
        <v>145</v>
      </c>
      <c r="C217" s="44">
        <v>19.8</v>
      </c>
      <c r="D217" s="117"/>
      <c r="E217" s="98">
        <f t="shared" si="8"/>
        <v>0</v>
      </c>
      <c r="F217" s="130"/>
      <c r="G217" s="131"/>
    </row>
    <row r="218" spans="1:7" s="33" customFormat="1" ht="20.100000000000001" customHeight="1" x14ac:dyDescent="0.25">
      <c r="A218" s="35"/>
      <c r="B218" s="36" t="s">
        <v>146</v>
      </c>
      <c r="C218" s="44">
        <v>315</v>
      </c>
      <c r="D218" s="117"/>
      <c r="E218" s="98">
        <f t="shared" si="8"/>
        <v>0</v>
      </c>
      <c r="F218" s="130"/>
      <c r="G218" s="131"/>
    </row>
    <row r="219" spans="1:7" s="33" customFormat="1" ht="20.100000000000001" customHeight="1" x14ac:dyDescent="0.25">
      <c r="A219" s="35"/>
      <c r="B219" s="36" t="s">
        <v>147</v>
      </c>
      <c r="C219" s="44">
        <v>128.25</v>
      </c>
      <c r="D219" s="117"/>
      <c r="E219" s="98">
        <f t="shared" si="8"/>
        <v>0</v>
      </c>
      <c r="F219" s="130"/>
      <c r="G219" s="131"/>
    </row>
    <row r="220" spans="1:7" s="33" customFormat="1" ht="20.100000000000001" customHeight="1" x14ac:dyDescent="0.25">
      <c r="A220" s="35"/>
      <c r="B220" s="36" t="s">
        <v>148</v>
      </c>
      <c r="C220" s="44">
        <v>36</v>
      </c>
      <c r="D220" s="117"/>
      <c r="E220" s="98">
        <f t="shared" si="8"/>
        <v>0</v>
      </c>
      <c r="F220" s="130"/>
      <c r="G220" s="131"/>
    </row>
    <row r="221" spans="1:7" s="33" customFormat="1" ht="20.100000000000001" customHeight="1" x14ac:dyDescent="0.25">
      <c r="A221" s="35"/>
      <c r="B221" s="36" t="s">
        <v>149</v>
      </c>
      <c r="C221" s="44">
        <v>63</v>
      </c>
      <c r="D221" s="117"/>
      <c r="E221" s="98">
        <f t="shared" si="8"/>
        <v>0</v>
      </c>
      <c r="F221" s="130"/>
      <c r="G221" s="131"/>
    </row>
    <row r="222" spans="1:7" s="33" customFormat="1" ht="20.100000000000001" customHeight="1" x14ac:dyDescent="0.25">
      <c r="A222" s="35"/>
      <c r="B222" s="36" t="s">
        <v>150</v>
      </c>
      <c r="C222" s="44">
        <v>25</v>
      </c>
      <c r="D222" s="117"/>
      <c r="E222" s="98">
        <f t="shared" si="8"/>
        <v>0</v>
      </c>
      <c r="F222" s="130"/>
      <c r="G222" s="131"/>
    </row>
    <row r="223" spans="1:7" s="33" customFormat="1" ht="20.100000000000001" customHeight="1" x14ac:dyDescent="0.25">
      <c r="A223" s="35"/>
      <c r="B223" s="36" t="s">
        <v>151</v>
      </c>
      <c r="C223" s="44">
        <v>36</v>
      </c>
      <c r="D223" s="117"/>
      <c r="E223" s="98">
        <f t="shared" si="8"/>
        <v>0</v>
      </c>
      <c r="F223" s="130"/>
      <c r="G223" s="131"/>
    </row>
    <row r="224" spans="1:7" s="33" customFormat="1" ht="20.100000000000001" customHeight="1" x14ac:dyDescent="0.25">
      <c r="A224" s="35"/>
      <c r="B224" s="36" t="s">
        <v>152</v>
      </c>
      <c r="C224" s="44">
        <v>12</v>
      </c>
      <c r="D224" s="117"/>
      <c r="E224" s="98">
        <f t="shared" ref="E224:E255" si="9">ROUND(C224, 0)*D224</f>
        <v>0</v>
      </c>
      <c r="F224" s="130"/>
      <c r="G224" s="131"/>
    </row>
    <row r="225" spans="1:7" s="33" customFormat="1" ht="20.100000000000001" customHeight="1" x14ac:dyDescent="0.25">
      <c r="A225" s="35"/>
      <c r="B225" s="36" t="s">
        <v>153</v>
      </c>
      <c r="C225" s="44">
        <v>60</v>
      </c>
      <c r="D225" s="117"/>
      <c r="E225" s="98">
        <f t="shared" si="9"/>
        <v>0</v>
      </c>
      <c r="F225" s="130"/>
      <c r="G225" s="131"/>
    </row>
    <row r="226" spans="1:7" s="33" customFormat="1" ht="20.100000000000001" customHeight="1" x14ac:dyDescent="0.25">
      <c r="A226" s="35"/>
      <c r="B226" s="36" t="s">
        <v>154</v>
      </c>
      <c r="C226" s="44">
        <v>38.75</v>
      </c>
      <c r="D226" s="117"/>
      <c r="E226" s="98">
        <f t="shared" si="9"/>
        <v>0</v>
      </c>
      <c r="F226" s="130"/>
      <c r="G226" s="131"/>
    </row>
    <row r="227" spans="1:7" s="33" customFormat="1" ht="20.100000000000001" customHeight="1" x14ac:dyDescent="0.25">
      <c r="A227" s="35"/>
      <c r="B227" s="36" t="s">
        <v>155</v>
      </c>
      <c r="C227" s="44">
        <v>25</v>
      </c>
      <c r="D227" s="117"/>
      <c r="E227" s="98">
        <f t="shared" si="9"/>
        <v>0</v>
      </c>
      <c r="F227" s="130"/>
      <c r="G227" s="131"/>
    </row>
    <row r="228" spans="1:7" s="33" customFormat="1" ht="20.100000000000001" customHeight="1" x14ac:dyDescent="0.25">
      <c r="A228" s="35"/>
      <c r="B228" s="36" t="s">
        <v>156</v>
      </c>
      <c r="C228" s="44">
        <v>45</v>
      </c>
      <c r="D228" s="117"/>
      <c r="E228" s="98">
        <f t="shared" si="9"/>
        <v>0</v>
      </c>
      <c r="F228" s="130"/>
      <c r="G228" s="131"/>
    </row>
    <row r="229" spans="1:7" s="33" customFormat="1" ht="20.100000000000001" customHeight="1" x14ac:dyDescent="0.25">
      <c r="A229" s="35"/>
      <c r="B229" s="36" t="s">
        <v>157</v>
      </c>
      <c r="C229" s="44">
        <v>14.55</v>
      </c>
      <c r="D229" s="117"/>
      <c r="E229" s="98">
        <f t="shared" si="9"/>
        <v>0</v>
      </c>
      <c r="F229" s="130"/>
      <c r="G229" s="131"/>
    </row>
    <row r="230" spans="1:7" s="33" customFormat="1" ht="20.100000000000001" customHeight="1" x14ac:dyDescent="0.25">
      <c r="A230" s="35"/>
      <c r="B230" s="36" t="s">
        <v>158</v>
      </c>
      <c r="C230" s="44">
        <v>28</v>
      </c>
      <c r="D230" s="117"/>
      <c r="E230" s="98">
        <f t="shared" si="9"/>
        <v>0</v>
      </c>
      <c r="F230" s="130"/>
      <c r="G230" s="131"/>
    </row>
    <row r="231" spans="1:7" s="33" customFormat="1" ht="20.100000000000001" customHeight="1" x14ac:dyDescent="0.25">
      <c r="A231" s="35"/>
      <c r="B231" s="36" t="s">
        <v>159</v>
      </c>
      <c r="C231" s="44">
        <v>20</v>
      </c>
      <c r="D231" s="117"/>
      <c r="E231" s="98">
        <f t="shared" si="9"/>
        <v>0</v>
      </c>
      <c r="F231" s="130"/>
      <c r="G231" s="131"/>
    </row>
    <row r="232" spans="1:7" s="33" customFormat="1" ht="20.100000000000001" customHeight="1" x14ac:dyDescent="0.25">
      <c r="A232" s="35"/>
      <c r="B232" s="36" t="s">
        <v>160</v>
      </c>
      <c r="C232" s="44">
        <v>44.5</v>
      </c>
      <c r="D232" s="117"/>
      <c r="E232" s="98">
        <f t="shared" si="9"/>
        <v>0</v>
      </c>
      <c r="F232" s="130"/>
      <c r="G232" s="131"/>
    </row>
    <row r="233" spans="1:7" s="33" customFormat="1" ht="20.100000000000001" customHeight="1" x14ac:dyDescent="0.25">
      <c r="A233" s="35"/>
      <c r="B233" s="36" t="s">
        <v>161</v>
      </c>
      <c r="C233" s="44">
        <v>16</v>
      </c>
      <c r="D233" s="117"/>
      <c r="E233" s="98">
        <f t="shared" si="9"/>
        <v>0</v>
      </c>
      <c r="F233" s="130"/>
      <c r="G233" s="131"/>
    </row>
    <row r="234" spans="1:7" s="33" customFormat="1" ht="20.100000000000001" customHeight="1" x14ac:dyDescent="0.25">
      <c r="A234" s="35"/>
      <c r="B234" s="36" t="s">
        <v>162</v>
      </c>
      <c r="C234" s="44">
        <v>37.130000000000003</v>
      </c>
      <c r="D234" s="117"/>
      <c r="E234" s="98">
        <f t="shared" si="9"/>
        <v>0</v>
      </c>
      <c r="F234" s="130"/>
      <c r="G234" s="131"/>
    </row>
    <row r="235" spans="1:7" s="33" customFormat="1" ht="20.100000000000001" customHeight="1" x14ac:dyDescent="0.25">
      <c r="A235" s="35"/>
      <c r="B235" s="36" t="s">
        <v>163</v>
      </c>
      <c r="C235" s="44">
        <v>35</v>
      </c>
      <c r="D235" s="117"/>
      <c r="E235" s="98">
        <f t="shared" si="9"/>
        <v>0</v>
      </c>
      <c r="F235" s="130"/>
      <c r="G235" s="131"/>
    </row>
    <row r="236" spans="1:7" s="33" customFormat="1" ht="20.100000000000001" customHeight="1" x14ac:dyDescent="0.25">
      <c r="A236" s="35"/>
      <c r="B236" s="36" t="s">
        <v>164</v>
      </c>
      <c r="C236" s="44">
        <v>9</v>
      </c>
      <c r="D236" s="117"/>
      <c r="E236" s="98">
        <f t="shared" si="9"/>
        <v>0</v>
      </c>
      <c r="F236" s="130"/>
      <c r="G236" s="131"/>
    </row>
    <row r="237" spans="1:7" s="33" customFormat="1" ht="20.100000000000001" customHeight="1" x14ac:dyDescent="0.25">
      <c r="A237" s="35"/>
      <c r="B237" s="36" t="s">
        <v>165</v>
      </c>
      <c r="C237" s="44">
        <v>36.75</v>
      </c>
      <c r="D237" s="118"/>
      <c r="E237" s="98">
        <f t="shared" si="9"/>
        <v>0</v>
      </c>
      <c r="F237" s="130"/>
      <c r="G237" s="131"/>
    </row>
    <row r="238" spans="1:7" s="33" customFormat="1" ht="20.100000000000001" customHeight="1" x14ac:dyDescent="0.25">
      <c r="A238" s="35"/>
      <c r="B238" s="36" t="s">
        <v>166</v>
      </c>
      <c r="C238" s="44">
        <v>32.5</v>
      </c>
      <c r="D238" s="118"/>
      <c r="E238" s="98">
        <f t="shared" si="9"/>
        <v>0</v>
      </c>
      <c r="F238" s="130"/>
      <c r="G238" s="131"/>
    </row>
    <row r="239" spans="1:7" s="33" customFormat="1" ht="20.100000000000001" customHeight="1" x14ac:dyDescent="0.25">
      <c r="A239" s="35"/>
      <c r="B239" s="36" t="s">
        <v>167</v>
      </c>
      <c r="C239" s="44">
        <v>50</v>
      </c>
      <c r="D239" s="118"/>
      <c r="E239" s="98">
        <f t="shared" si="9"/>
        <v>0</v>
      </c>
      <c r="F239" s="130"/>
      <c r="G239" s="131"/>
    </row>
    <row r="240" spans="1:7" s="33" customFormat="1" ht="20.100000000000001" customHeight="1" x14ac:dyDescent="0.25">
      <c r="A240" s="35"/>
      <c r="B240" s="36" t="s">
        <v>168</v>
      </c>
      <c r="C240" s="44">
        <v>22.5</v>
      </c>
      <c r="D240" s="118"/>
      <c r="E240" s="98">
        <f t="shared" si="9"/>
        <v>0</v>
      </c>
      <c r="F240" s="130"/>
      <c r="G240" s="131"/>
    </row>
    <row r="241" spans="1:7" s="33" customFormat="1" ht="20.100000000000001" customHeight="1" x14ac:dyDescent="0.25">
      <c r="A241" s="35"/>
      <c r="B241" s="36" t="s">
        <v>100</v>
      </c>
      <c r="C241" s="44">
        <v>34</v>
      </c>
      <c r="D241" s="117"/>
      <c r="E241" s="98">
        <f t="shared" si="9"/>
        <v>0</v>
      </c>
      <c r="F241" s="130"/>
      <c r="G241" s="131"/>
    </row>
    <row r="242" spans="1:7" s="33" customFormat="1" ht="20.100000000000001" customHeight="1" x14ac:dyDescent="0.25">
      <c r="A242" s="35"/>
      <c r="B242" s="36" t="s">
        <v>169</v>
      </c>
      <c r="C242" s="44">
        <v>82</v>
      </c>
      <c r="D242" s="119"/>
      <c r="E242" s="98">
        <f t="shared" si="9"/>
        <v>0</v>
      </c>
      <c r="F242" s="130"/>
      <c r="G242" s="131"/>
    </row>
    <row r="243" spans="1:7" s="33" customFormat="1" ht="20.100000000000001" customHeight="1" x14ac:dyDescent="0.25">
      <c r="A243" s="35"/>
      <c r="B243" s="36" t="s">
        <v>101</v>
      </c>
      <c r="C243" s="44">
        <v>14</v>
      </c>
      <c r="D243" s="120"/>
      <c r="E243" s="98">
        <f t="shared" si="9"/>
        <v>0</v>
      </c>
      <c r="F243" s="130"/>
      <c r="G243" s="131"/>
    </row>
    <row r="244" spans="1:7" s="33" customFormat="1" ht="20.100000000000001" customHeight="1" x14ac:dyDescent="0.25">
      <c r="A244" s="35"/>
      <c r="B244" s="38" t="s">
        <v>102</v>
      </c>
      <c r="C244" s="46">
        <v>25</v>
      </c>
      <c r="D244" s="117"/>
      <c r="E244" s="98">
        <f t="shared" si="9"/>
        <v>0</v>
      </c>
      <c r="F244" s="130"/>
      <c r="G244" s="131"/>
    </row>
    <row r="245" spans="1:7" s="33" customFormat="1" ht="20.100000000000001" customHeight="1" x14ac:dyDescent="0.25">
      <c r="A245" s="35"/>
      <c r="B245" s="38" t="s">
        <v>170</v>
      </c>
      <c r="C245" s="46">
        <v>77.5</v>
      </c>
      <c r="D245" s="117"/>
      <c r="E245" s="98">
        <f t="shared" si="9"/>
        <v>0</v>
      </c>
      <c r="F245" s="130"/>
      <c r="G245" s="131"/>
    </row>
    <row r="246" spans="1:7" s="33" customFormat="1" ht="20.100000000000001" customHeight="1" x14ac:dyDescent="0.25">
      <c r="A246" s="35"/>
      <c r="B246" s="38" t="s">
        <v>256</v>
      </c>
      <c r="C246" s="46">
        <v>25</v>
      </c>
      <c r="D246" s="117"/>
      <c r="E246" s="98">
        <f t="shared" si="9"/>
        <v>0</v>
      </c>
      <c r="F246" s="130"/>
      <c r="G246" s="131"/>
    </row>
    <row r="247" spans="1:7" s="33" customFormat="1" ht="20.100000000000001" customHeight="1" x14ac:dyDescent="0.25">
      <c r="A247" s="35"/>
      <c r="B247" s="38" t="s">
        <v>103</v>
      </c>
      <c r="C247" s="46">
        <v>31.25</v>
      </c>
      <c r="D247" s="117"/>
      <c r="E247" s="98">
        <f t="shared" si="9"/>
        <v>0</v>
      </c>
      <c r="F247" s="130"/>
      <c r="G247" s="131"/>
    </row>
    <row r="248" spans="1:7" s="33" customFormat="1" ht="20.100000000000001" customHeight="1" x14ac:dyDescent="0.25">
      <c r="A248" s="35"/>
      <c r="B248" s="38" t="s">
        <v>171</v>
      </c>
      <c r="C248" s="46">
        <v>68.75</v>
      </c>
      <c r="D248" s="117"/>
      <c r="E248" s="98">
        <f t="shared" si="9"/>
        <v>0</v>
      </c>
      <c r="F248" s="130"/>
      <c r="G248" s="131"/>
    </row>
    <row r="249" spans="1:7" s="33" customFormat="1" ht="20.100000000000001" customHeight="1" x14ac:dyDescent="0.25">
      <c r="A249" s="35"/>
      <c r="B249" s="38" t="s">
        <v>172</v>
      </c>
      <c r="C249" s="46">
        <v>14</v>
      </c>
      <c r="D249" s="117"/>
      <c r="E249" s="98">
        <f t="shared" si="9"/>
        <v>0</v>
      </c>
      <c r="F249" s="130"/>
      <c r="G249" s="131"/>
    </row>
    <row r="250" spans="1:7" s="33" customFormat="1" ht="20.100000000000001" customHeight="1" x14ac:dyDescent="0.25">
      <c r="A250" s="35"/>
      <c r="B250" s="38" t="s">
        <v>173</v>
      </c>
      <c r="C250" s="46">
        <v>26.25</v>
      </c>
      <c r="D250" s="117"/>
      <c r="E250" s="98">
        <f t="shared" si="9"/>
        <v>0</v>
      </c>
      <c r="F250" s="130"/>
      <c r="G250" s="131"/>
    </row>
    <row r="251" spans="1:7" s="33" customFormat="1" ht="20.100000000000001" customHeight="1" x14ac:dyDescent="0.25">
      <c r="A251" s="35"/>
      <c r="B251" s="38" t="s">
        <v>174</v>
      </c>
      <c r="C251" s="46">
        <v>30</v>
      </c>
      <c r="D251" s="117"/>
      <c r="E251" s="98">
        <f t="shared" si="9"/>
        <v>0</v>
      </c>
      <c r="F251" s="130"/>
      <c r="G251" s="131"/>
    </row>
    <row r="252" spans="1:7" s="33" customFormat="1" ht="20.100000000000001" customHeight="1" x14ac:dyDescent="0.25">
      <c r="A252" s="35"/>
      <c r="B252" s="38" t="s">
        <v>175</v>
      </c>
      <c r="C252" s="46">
        <v>36.25</v>
      </c>
      <c r="D252" s="117"/>
      <c r="E252" s="98">
        <f t="shared" si="9"/>
        <v>0</v>
      </c>
      <c r="F252" s="130"/>
      <c r="G252" s="131"/>
    </row>
    <row r="253" spans="1:7" s="33" customFormat="1" ht="20.100000000000001" customHeight="1" x14ac:dyDescent="0.25">
      <c r="A253" s="35"/>
      <c r="B253" s="38" t="s">
        <v>176</v>
      </c>
      <c r="C253" s="46">
        <v>50.63</v>
      </c>
      <c r="D253" s="117"/>
      <c r="E253" s="98">
        <f t="shared" si="9"/>
        <v>0</v>
      </c>
      <c r="F253" s="130"/>
      <c r="G253" s="131"/>
    </row>
    <row r="254" spans="1:7" s="33" customFormat="1" ht="20.100000000000001" customHeight="1" x14ac:dyDescent="0.25">
      <c r="A254" s="35"/>
      <c r="B254" s="38" t="s">
        <v>177</v>
      </c>
      <c r="C254" s="46">
        <v>33.75</v>
      </c>
      <c r="D254" s="117"/>
      <c r="E254" s="98">
        <f t="shared" si="9"/>
        <v>0</v>
      </c>
      <c r="F254" s="130"/>
      <c r="G254" s="131"/>
    </row>
    <row r="255" spans="1:7" s="33" customFormat="1" ht="20.100000000000001" customHeight="1" x14ac:dyDescent="0.25">
      <c r="A255" s="35"/>
      <c r="B255" s="38" t="s">
        <v>178</v>
      </c>
      <c r="C255" s="46">
        <v>20</v>
      </c>
      <c r="D255" s="117"/>
      <c r="E255" s="98">
        <f t="shared" si="9"/>
        <v>0</v>
      </c>
      <c r="F255" s="130"/>
      <c r="G255" s="131"/>
    </row>
    <row r="256" spans="1:7" s="33" customFormat="1" ht="20.100000000000001" customHeight="1" x14ac:dyDescent="0.25">
      <c r="A256" s="35"/>
      <c r="B256" s="38" t="s">
        <v>179</v>
      </c>
      <c r="C256" s="46">
        <v>14.7</v>
      </c>
      <c r="D256" s="117"/>
      <c r="E256" s="98">
        <f t="shared" ref="E256:E287" si="10">ROUND(C256, 0)*D256</f>
        <v>0</v>
      </c>
      <c r="F256" s="130"/>
      <c r="G256" s="131"/>
    </row>
    <row r="257" spans="1:7" s="33" customFormat="1" ht="20.100000000000001" customHeight="1" x14ac:dyDescent="0.25">
      <c r="A257" s="35"/>
      <c r="B257" s="38" t="s">
        <v>481</v>
      </c>
      <c r="C257" s="46">
        <v>80</v>
      </c>
      <c r="D257" s="117"/>
      <c r="E257" s="98">
        <f t="shared" si="10"/>
        <v>0</v>
      </c>
      <c r="F257" s="130"/>
      <c r="G257" s="131"/>
    </row>
    <row r="258" spans="1:7" s="33" customFormat="1" ht="20.100000000000001" customHeight="1" x14ac:dyDescent="0.25">
      <c r="A258" s="35"/>
      <c r="B258" s="38" t="s">
        <v>180</v>
      </c>
      <c r="C258" s="46">
        <v>76.25</v>
      </c>
      <c r="D258" s="117"/>
      <c r="E258" s="98">
        <f t="shared" si="10"/>
        <v>0</v>
      </c>
      <c r="F258" s="130"/>
      <c r="G258" s="131"/>
    </row>
    <row r="259" spans="1:7" s="33" customFormat="1" ht="20.100000000000001" customHeight="1" x14ac:dyDescent="0.25">
      <c r="A259" s="35"/>
      <c r="B259" s="38" t="s">
        <v>181</v>
      </c>
      <c r="C259" s="46">
        <v>6.98</v>
      </c>
      <c r="D259" s="117"/>
      <c r="E259" s="98">
        <f t="shared" si="10"/>
        <v>0</v>
      </c>
      <c r="F259" s="130"/>
      <c r="G259" s="131"/>
    </row>
    <row r="260" spans="1:7" s="33" customFormat="1" ht="20.100000000000001" customHeight="1" x14ac:dyDescent="0.25">
      <c r="A260" s="35"/>
      <c r="B260" s="38" t="s">
        <v>182</v>
      </c>
      <c r="C260" s="46">
        <v>25</v>
      </c>
      <c r="D260" s="117"/>
      <c r="E260" s="98">
        <f t="shared" si="10"/>
        <v>0</v>
      </c>
      <c r="F260" s="130"/>
      <c r="G260" s="131"/>
    </row>
    <row r="261" spans="1:7" s="33" customFormat="1" ht="20.100000000000001" customHeight="1" x14ac:dyDescent="0.25">
      <c r="A261" s="35"/>
      <c r="B261" s="38" t="s">
        <v>183</v>
      </c>
      <c r="C261" s="44">
        <v>18</v>
      </c>
      <c r="D261" s="117"/>
      <c r="E261" s="98">
        <f t="shared" si="10"/>
        <v>0</v>
      </c>
      <c r="F261" s="130"/>
      <c r="G261" s="131"/>
    </row>
    <row r="262" spans="1:7" s="33" customFormat="1" ht="20.100000000000001" customHeight="1" x14ac:dyDescent="0.25">
      <c r="A262" s="35"/>
      <c r="B262" s="38" t="s">
        <v>184</v>
      </c>
      <c r="C262" s="46">
        <v>32.75</v>
      </c>
      <c r="D262" s="117"/>
      <c r="E262" s="98">
        <f t="shared" si="10"/>
        <v>0</v>
      </c>
      <c r="F262" s="130"/>
      <c r="G262" s="131"/>
    </row>
    <row r="263" spans="1:7" s="33" customFormat="1" ht="20.100000000000001" customHeight="1" x14ac:dyDescent="0.25">
      <c r="A263" s="35"/>
      <c r="B263" s="38" t="s">
        <v>482</v>
      </c>
      <c r="C263" s="46">
        <v>50</v>
      </c>
      <c r="D263" s="117"/>
      <c r="E263" s="98">
        <f t="shared" si="10"/>
        <v>0</v>
      </c>
      <c r="F263" s="130"/>
      <c r="G263" s="131"/>
    </row>
    <row r="264" spans="1:7" s="33" customFormat="1" ht="20.100000000000001" customHeight="1" x14ac:dyDescent="0.25">
      <c r="A264" s="35"/>
      <c r="B264" s="38" t="s">
        <v>185</v>
      </c>
      <c r="C264" s="46">
        <v>14.25</v>
      </c>
      <c r="D264" s="117"/>
      <c r="E264" s="98">
        <f t="shared" si="10"/>
        <v>0</v>
      </c>
      <c r="F264" s="130"/>
      <c r="G264" s="131"/>
    </row>
    <row r="265" spans="1:7" s="33" customFormat="1" ht="20.100000000000001" customHeight="1" x14ac:dyDescent="0.25">
      <c r="A265" s="35"/>
      <c r="B265" s="38" t="s">
        <v>492</v>
      </c>
      <c r="C265" s="46">
        <v>25</v>
      </c>
      <c r="D265" s="117"/>
      <c r="E265" s="98">
        <f t="shared" si="10"/>
        <v>0</v>
      </c>
      <c r="F265" s="130"/>
      <c r="G265" s="131"/>
    </row>
    <row r="266" spans="1:7" s="33" customFormat="1" ht="20.100000000000001" customHeight="1" x14ac:dyDescent="0.25">
      <c r="A266" s="35"/>
      <c r="B266" s="38" t="s">
        <v>186</v>
      </c>
      <c r="C266" s="46">
        <v>28.5</v>
      </c>
      <c r="D266" s="117"/>
      <c r="E266" s="98">
        <f t="shared" si="10"/>
        <v>0</v>
      </c>
      <c r="F266" s="130"/>
      <c r="G266" s="131"/>
    </row>
    <row r="267" spans="1:7" s="33" customFormat="1" ht="20.100000000000001" customHeight="1" x14ac:dyDescent="0.25">
      <c r="A267" s="35"/>
      <c r="B267" s="38" t="s">
        <v>494</v>
      </c>
      <c r="C267" s="46">
        <v>25</v>
      </c>
      <c r="D267" s="117"/>
      <c r="E267" s="98">
        <f t="shared" si="10"/>
        <v>0</v>
      </c>
      <c r="F267" s="130"/>
      <c r="G267" s="131"/>
    </row>
    <row r="268" spans="1:7" s="33" customFormat="1" ht="20.100000000000001" customHeight="1" x14ac:dyDescent="0.25">
      <c r="A268" s="35"/>
      <c r="B268" s="36" t="s">
        <v>493</v>
      </c>
      <c r="C268" s="44">
        <v>30.38</v>
      </c>
      <c r="D268" s="117"/>
      <c r="E268" s="98">
        <f t="shared" si="10"/>
        <v>0</v>
      </c>
      <c r="F268" s="130"/>
      <c r="G268" s="131"/>
    </row>
    <row r="269" spans="1:7" s="33" customFormat="1" ht="20.100000000000001" customHeight="1" x14ac:dyDescent="0.25">
      <c r="A269" s="35"/>
      <c r="B269" s="38" t="s">
        <v>187</v>
      </c>
      <c r="C269" s="46">
        <v>12</v>
      </c>
      <c r="D269" s="117"/>
      <c r="E269" s="98">
        <f t="shared" si="10"/>
        <v>0</v>
      </c>
      <c r="F269" s="130"/>
      <c r="G269" s="131"/>
    </row>
    <row r="270" spans="1:7" s="33" customFormat="1" ht="20.100000000000001" customHeight="1" x14ac:dyDescent="0.25">
      <c r="A270" s="35"/>
      <c r="B270" s="38" t="s">
        <v>188</v>
      </c>
      <c r="C270" s="46">
        <v>7.95</v>
      </c>
      <c r="D270" s="117"/>
      <c r="E270" s="98">
        <f t="shared" si="10"/>
        <v>0</v>
      </c>
      <c r="F270" s="130"/>
      <c r="G270" s="131"/>
    </row>
    <row r="271" spans="1:7" s="33" customFormat="1" ht="20.100000000000001" customHeight="1" x14ac:dyDescent="0.25">
      <c r="A271" s="35"/>
      <c r="B271" s="36" t="s">
        <v>189</v>
      </c>
      <c r="C271" s="44">
        <v>50</v>
      </c>
      <c r="D271" s="117"/>
      <c r="E271" s="98">
        <f t="shared" si="10"/>
        <v>0</v>
      </c>
      <c r="F271" s="130"/>
      <c r="G271" s="131"/>
    </row>
    <row r="272" spans="1:7" s="33" customFormat="1" ht="20.100000000000001" customHeight="1" x14ac:dyDescent="0.25">
      <c r="A272" s="35"/>
      <c r="B272" s="38" t="s">
        <v>190</v>
      </c>
      <c r="C272" s="46">
        <v>22.5</v>
      </c>
      <c r="D272" s="117"/>
      <c r="E272" s="98">
        <f t="shared" si="10"/>
        <v>0</v>
      </c>
      <c r="F272" s="130"/>
      <c r="G272" s="131"/>
    </row>
    <row r="273" spans="1:7" s="33" customFormat="1" ht="20.100000000000001" customHeight="1" x14ac:dyDescent="0.25">
      <c r="A273" s="35"/>
      <c r="B273" s="36" t="s">
        <v>51</v>
      </c>
      <c r="C273" s="44">
        <v>23</v>
      </c>
      <c r="D273" s="117"/>
      <c r="E273" s="98">
        <f t="shared" si="10"/>
        <v>0</v>
      </c>
      <c r="F273" s="130"/>
      <c r="G273" s="131"/>
    </row>
    <row r="274" spans="1:7" s="33" customFormat="1" ht="20.100000000000001" customHeight="1" x14ac:dyDescent="0.25">
      <c r="A274" s="35"/>
      <c r="B274" s="36" t="s">
        <v>191</v>
      </c>
      <c r="C274" s="44">
        <v>45</v>
      </c>
      <c r="D274" s="117"/>
      <c r="E274" s="98">
        <f t="shared" si="10"/>
        <v>0</v>
      </c>
      <c r="F274" s="130"/>
      <c r="G274" s="131"/>
    </row>
    <row r="275" spans="1:7" s="33" customFormat="1" ht="20.100000000000001" customHeight="1" x14ac:dyDescent="0.25">
      <c r="A275" s="35"/>
      <c r="B275" s="36" t="s">
        <v>52</v>
      </c>
      <c r="C275" s="44">
        <v>35</v>
      </c>
      <c r="D275" s="117"/>
      <c r="E275" s="98">
        <f t="shared" si="10"/>
        <v>0</v>
      </c>
      <c r="F275" s="130"/>
      <c r="G275" s="131"/>
    </row>
    <row r="276" spans="1:7" s="33" customFormat="1" ht="20.100000000000001" customHeight="1" x14ac:dyDescent="0.25">
      <c r="A276" s="35"/>
      <c r="B276" s="36" t="s">
        <v>192</v>
      </c>
      <c r="C276" s="44">
        <v>22.75</v>
      </c>
      <c r="D276" s="117"/>
      <c r="E276" s="98">
        <f t="shared" si="10"/>
        <v>0</v>
      </c>
      <c r="F276" s="130"/>
      <c r="G276" s="131"/>
    </row>
    <row r="277" spans="1:7" s="33" customFormat="1" ht="20.100000000000001" customHeight="1" x14ac:dyDescent="0.25">
      <c r="A277" s="35"/>
      <c r="B277" s="36" t="s">
        <v>193</v>
      </c>
      <c r="C277" s="44">
        <v>27.6</v>
      </c>
      <c r="D277" s="117"/>
      <c r="E277" s="98">
        <f t="shared" si="10"/>
        <v>0</v>
      </c>
      <c r="F277" s="130"/>
      <c r="G277" s="131"/>
    </row>
    <row r="278" spans="1:7" s="33" customFormat="1" ht="20.100000000000001" customHeight="1" x14ac:dyDescent="0.25">
      <c r="A278" s="35"/>
      <c r="B278" s="36" t="s">
        <v>483</v>
      </c>
      <c r="C278" s="44">
        <v>112.5</v>
      </c>
      <c r="D278" s="117"/>
      <c r="E278" s="98">
        <f t="shared" si="10"/>
        <v>0</v>
      </c>
      <c r="F278" s="130"/>
      <c r="G278" s="131"/>
    </row>
    <row r="279" spans="1:7" s="33" customFormat="1" ht="20.100000000000001" customHeight="1" x14ac:dyDescent="0.25">
      <c r="A279" s="35"/>
      <c r="B279" s="36" t="s">
        <v>194</v>
      </c>
      <c r="C279" s="44">
        <v>27.75</v>
      </c>
      <c r="D279" s="117"/>
      <c r="E279" s="98">
        <f t="shared" si="10"/>
        <v>0</v>
      </c>
      <c r="F279" s="130"/>
      <c r="G279" s="131"/>
    </row>
    <row r="280" spans="1:7" s="33" customFormat="1" ht="20.100000000000001" customHeight="1" x14ac:dyDescent="0.25">
      <c r="A280" s="35"/>
      <c r="B280" s="36" t="s">
        <v>195</v>
      </c>
      <c r="C280" s="44">
        <v>14.63</v>
      </c>
      <c r="D280" s="117"/>
      <c r="E280" s="98">
        <f t="shared" si="10"/>
        <v>0</v>
      </c>
      <c r="F280" s="130"/>
      <c r="G280" s="131"/>
    </row>
    <row r="281" spans="1:7" s="33" customFormat="1" ht="20.100000000000001" customHeight="1" x14ac:dyDescent="0.25">
      <c r="A281" s="35"/>
      <c r="B281" s="36" t="s">
        <v>54</v>
      </c>
      <c r="C281" s="44">
        <v>28.75</v>
      </c>
      <c r="D281" s="117"/>
      <c r="E281" s="98">
        <f t="shared" si="10"/>
        <v>0</v>
      </c>
      <c r="F281" s="130"/>
      <c r="G281" s="131"/>
    </row>
    <row r="282" spans="1:7" s="33" customFormat="1" ht="20.100000000000001" customHeight="1" x14ac:dyDescent="0.25">
      <c r="A282" s="35"/>
      <c r="B282" s="36" t="s">
        <v>196</v>
      </c>
      <c r="C282" s="44">
        <v>20.25</v>
      </c>
      <c r="D282" s="117"/>
      <c r="E282" s="98">
        <f t="shared" si="10"/>
        <v>0</v>
      </c>
      <c r="F282" s="130"/>
      <c r="G282" s="131"/>
    </row>
    <row r="283" spans="1:7" s="33" customFormat="1" ht="20.100000000000001" customHeight="1" x14ac:dyDescent="0.25">
      <c r="A283" s="35"/>
      <c r="B283" s="36" t="s">
        <v>197</v>
      </c>
      <c r="C283" s="44">
        <v>33.75</v>
      </c>
      <c r="D283" s="117"/>
      <c r="E283" s="98">
        <f t="shared" si="10"/>
        <v>0</v>
      </c>
      <c r="F283" s="130"/>
      <c r="G283" s="131"/>
    </row>
    <row r="284" spans="1:7" s="33" customFormat="1" ht="20.100000000000001" customHeight="1" x14ac:dyDescent="0.25">
      <c r="A284" s="35"/>
      <c r="B284" s="36" t="s">
        <v>198</v>
      </c>
      <c r="C284" s="44">
        <v>20.25</v>
      </c>
      <c r="D284" s="117"/>
      <c r="E284" s="98">
        <f t="shared" si="10"/>
        <v>0</v>
      </c>
      <c r="F284" s="130"/>
      <c r="G284" s="131"/>
    </row>
    <row r="285" spans="1:7" s="33" customFormat="1" ht="20.100000000000001" customHeight="1" x14ac:dyDescent="0.25">
      <c r="A285" s="35"/>
      <c r="B285" s="38" t="s">
        <v>199</v>
      </c>
      <c r="C285" s="44">
        <v>16.25</v>
      </c>
      <c r="D285" s="117"/>
      <c r="E285" s="98">
        <f t="shared" si="10"/>
        <v>0</v>
      </c>
      <c r="F285" s="130"/>
      <c r="G285" s="131"/>
    </row>
    <row r="286" spans="1:7" s="33" customFormat="1" ht="20.100000000000001" customHeight="1" x14ac:dyDescent="0.25">
      <c r="A286" s="35"/>
      <c r="B286" s="38" t="s">
        <v>495</v>
      </c>
      <c r="C286" s="44">
        <v>17.5</v>
      </c>
      <c r="D286" s="117"/>
      <c r="E286" s="98">
        <f t="shared" si="10"/>
        <v>0</v>
      </c>
      <c r="F286" s="130"/>
      <c r="G286" s="131"/>
    </row>
    <row r="287" spans="1:7" s="33" customFormat="1" ht="20.100000000000001" customHeight="1" x14ac:dyDescent="0.25">
      <c r="A287" s="35"/>
      <c r="B287" s="38" t="s">
        <v>200</v>
      </c>
      <c r="C287" s="44">
        <v>28.75</v>
      </c>
      <c r="D287" s="117"/>
      <c r="E287" s="98">
        <f t="shared" si="10"/>
        <v>0</v>
      </c>
      <c r="F287" s="130"/>
      <c r="G287" s="131"/>
    </row>
    <row r="288" spans="1:7" s="33" customFormat="1" ht="20.100000000000001" customHeight="1" x14ac:dyDescent="0.25">
      <c r="A288" s="35"/>
      <c r="B288" s="38" t="s">
        <v>201</v>
      </c>
      <c r="C288" s="44">
        <v>18</v>
      </c>
      <c r="D288" s="117"/>
      <c r="E288" s="98">
        <f t="shared" ref="E288:E319" si="11">ROUND(C288, 0)*D288</f>
        <v>0</v>
      </c>
      <c r="F288" s="130"/>
      <c r="G288" s="131"/>
    </row>
    <row r="289" spans="1:7" s="33" customFormat="1" ht="20.100000000000001" customHeight="1" x14ac:dyDescent="0.25">
      <c r="A289" s="35"/>
      <c r="B289" s="38" t="s">
        <v>484</v>
      </c>
      <c r="C289" s="46">
        <v>27.5</v>
      </c>
      <c r="D289" s="117"/>
      <c r="E289" s="98">
        <f t="shared" si="11"/>
        <v>0</v>
      </c>
      <c r="F289" s="130"/>
      <c r="G289" s="131"/>
    </row>
    <row r="290" spans="1:7" s="33" customFormat="1" ht="20.100000000000001" customHeight="1" x14ac:dyDescent="0.25">
      <c r="A290" s="35"/>
      <c r="B290" s="38" t="s">
        <v>202</v>
      </c>
      <c r="C290" s="46">
        <v>18.75</v>
      </c>
      <c r="D290" s="117"/>
      <c r="E290" s="98">
        <f t="shared" si="11"/>
        <v>0</v>
      </c>
      <c r="F290" s="130"/>
      <c r="G290" s="131"/>
    </row>
    <row r="291" spans="1:7" s="33" customFormat="1" ht="20.100000000000001" customHeight="1" x14ac:dyDescent="0.25">
      <c r="A291" s="35"/>
      <c r="B291" s="38" t="s">
        <v>203</v>
      </c>
      <c r="C291" s="46">
        <v>19.13</v>
      </c>
      <c r="D291" s="117"/>
      <c r="E291" s="98">
        <f t="shared" si="11"/>
        <v>0</v>
      </c>
      <c r="F291" s="130"/>
      <c r="G291" s="131"/>
    </row>
    <row r="292" spans="1:7" s="33" customFormat="1" ht="20.100000000000001" customHeight="1" x14ac:dyDescent="0.25">
      <c r="A292" s="35"/>
      <c r="B292" s="38" t="s">
        <v>204</v>
      </c>
      <c r="C292" s="46">
        <v>75</v>
      </c>
      <c r="D292" s="117"/>
      <c r="E292" s="98">
        <f t="shared" si="11"/>
        <v>0</v>
      </c>
      <c r="F292" s="130"/>
      <c r="G292" s="131"/>
    </row>
    <row r="293" spans="1:7" s="33" customFormat="1" ht="20.100000000000001" customHeight="1" x14ac:dyDescent="0.25">
      <c r="A293" s="35"/>
      <c r="B293" s="38" t="s">
        <v>205</v>
      </c>
      <c r="C293" s="46">
        <v>29</v>
      </c>
      <c r="D293" s="117"/>
      <c r="E293" s="98">
        <f t="shared" si="11"/>
        <v>0</v>
      </c>
      <c r="F293" s="130"/>
      <c r="G293" s="131"/>
    </row>
    <row r="294" spans="1:7" s="33" customFormat="1" ht="20.100000000000001" customHeight="1" x14ac:dyDescent="0.25">
      <c r="A294" s="35"/>
      <c r="B294" s="38" t="s">
        <v>206</v>
      </c>
      <c r="C294" s="46">
        <v>24</v>
      </c>
      <c r="D294" s="117"/>
      <c r="E294" s="98">
        <f t="shared" si="11"/>
        <v>0</v>
      </c>
      <c r="F294" s="130"/>
      <c r="G294" s="131"/>
    </row>
    <row r="295" spans="1:7" s="33" customFormat="1" ht="20.100000000000001" customHeight="1" x14ac:dyDescent="0.25">
      <c r="A295" s="35"/>
      <c r="B295" s="38" t="s">
        <v>207</v>
      </c>
      <c r="C295" s="46">
        <v>12</v>
      </c>
      <c r="D295" s="117"/>
      <c r="E295" s="98">
        <f t="shared" si="11"/>
        <v>0</v>
      </c>
      <c r="F295" s="130"/>
      <c r="G295" s="131"/>
    </row>
    <row r="296" spans="1:7" s="33" customFormat="1" ht="20.100000000000001" customHeight="1" x14ac:dyDescent="0.25">
      <c r="A296" s="35"/>
      <c r="B296" s="36" t="s">
        <v>208</v>
      </c>
      <c r="C296" s="44">
        <v>10</v>
      </c>
      <c r="D296" s="117"/>
      <c r="E296" s="98">
        <f t="shared" si="11"/>
        <v>0</v>
      </c>
      <c r="F296" s="130"/>
      <c r="G296" s="131"/>
    </row>
    <row r="297" spans="1:7" s="33" customFormat="1" ht="20.100000000000001" customHeight="1" x14ac:dyDescent="0.25">
      <c r="A297" s="35"/>
      <c r="B297" s="38" t="s">
        <v>209</v>
      </c>
      <c r="C297" s="46">
        <v>20</v>
      </c>
      <c r="D297" s="117"/>
      <c r="E297" s="98">
        <f t="shared" si="11"/>
        <v>0</v>
      </c>
      <c r="F297" s="130"/>
      <c r="G297" s="131"/>
    </row>
    <row r="298" spans="1:7" s="33" customFormat="1" ht="20.100000000000001" customHeight="1" x14ac:dyDescent="0.25">
      <c r="A298" s="35"/>
      <c r="B298" s="36" t="s">
        <v>210</v>
      </c>
      <c r="C298" s="44">
        <v>13</v>
      </c>
      <c r="D298" s="117"/>
      <c r="E298" s="98">
        <f t="shared" si="11"/>
        <v>0</v>
      </c>
      <c r="F298" s="130"/>
      <c r="G298" s="131"/>
    </row>
    <row r="299" spans="1:7" s="33" customFormat="1" ht="20.100000000000001" customHeight="1" x14ac:dyDescent="0.25">
      <c r="A299" s="35"/>
      <c r="B299" s="36" t="s">
        <v>211</v>
      </c>
      <c r="C299" s="44">
        <v>26.25</v>
      </c>
      <c r="D299" s="117"/>
      <c r="E299" s="98">
        <f t="shared" si="11"/>
        <v>0</v>
      </c>
      <c r="F299" s="130"/>
      <c r="G299" s="131"/>
    </row>
    <row r="300" spans="1:7" s="33" customFormat="1" ht="20.100000000000001" customHeight="1" x14ac:dyDescent="0.25">
      <c r="A300" s="35"/>
      <c r="B300" s="36" t="s">
        <v>503</v>
      </c>
      <c r="C300" s="44">
        <v>20.25</v>
      </c>
      <c r="D300" s="117"/>
      <c r="E300" s="98">
        <f t="shared" si="11"/>
        <v>0</v>
      </c>
      <c r="F300" s="130"/>
      <c r="G300" s="131"/>
    </row>
    <row r="301" spans="1:7" s="33" customFormat="1" ht="20.100000000000001" customHeight="1" x14ac:dyDescent="0.25">
      <c r="A301" s="35"/>
      <c r="B301" s="36" t="s">
        <v>58</v>
      </c>
      <c r="C301" s="44">
        <v>24.5</v>
      </c>
      <c r="D301" s="117"/>
      <c r="E301" s="98">
        <f t="shared" si="11"/>
        <v>0</v>
      </c>
      <c r="F301" s="130"/>
      <c r="G301" s="131"/>
    </row>
    <row r="302" spans="1:7" s="33" customFormat="1" ht="20.100000000000001" customHeight="1" x14ac:dyDescent="0.25">
      <c r="A302" s="35"/>
      <c r="B302" s="36" t="s">
        <v>212</v>
      </c>
      <c r="C302" s="44">
        <v>20</v>
      </c>
      <c r="D302" s="117"/>
      <c r="E302" s="98">
        <f t="shared" si="11"/>
        <v>0</v>
      </c>
      <c r="F302" s="130"/>
      <c r="G302" s="131"/>
    </row>
    <row r="303" spans="1:7" s="33" customFormat="1" ht="20.100000000000001" customHeight="1" x14ac:dyDescent="0.25">
      <c r="A303" s="35"/>
      <c r="B303" s="36" t="s">
        <v>213</v>
      </c>
      <c r="C303" s="44">
        <v>22</v>
      </c>
      <c r="D303" s="117"/>
      <c r="E303" s="98">
        <f t="shared" si="11"/>
        <v>0</v>
      </c>
      <c r="F303" s="130"/>
      <c r="G303" s="131"/>
    </row>
    <row r="304" spans="1:7" s="33" customFormat="1" ht="20.100000000000001" customHeight="1" x14ac:dyDescent="0.25">
      <c r="A304" s="35"/>
      <c r="B304" s="36" t="s">
        <v>214</v>
      </c>
      <c r="C304" s="44">
        <v>25</v>
      </c>
      <c r="D304" s="117"/>
      <c r="E304" s="98">
        <f t="shared" si="11"/>
        <v>0</v>
      </c>
      <c r="F304" s="130"/>
      <c r="G304" s="131"/>
    </row>
    <row r="305" spans="1:7" s="33" customFormat="1" ht="20.100000000000001" customHeight="1" x14ac:dyDescent="0.25">
      <c r="A305" s="35"/>
      <c r="B305" s="38" t="s">
        <v>59</v>
      </c>
      <c r="C305" s="46">
        <v>7.65</v>
      </c>
      <c r="D305" s="117"/>
      <c r="E305" s="98">
        <f t="shared" si="11"/>
        <v>0</v>
      </c>
      <c r="F305" s="130"/>
      <c r="G305" s="131"/>
    </row>
    <row r="306" spans="1:7" s="33" customFormat="1" ht="20.100000000000001" customHeight="1" x14ac:dyDescent="0.25">
      <c r="A306" s="35"/>
      <c r="B306" s="36" t="s">
        <v>215</v>
      </c>
      <c r="C306" s="44">
        <v>31.5</v>
      </c>
      <c r="D306" s="117"/>
      <c r="E306" s="98">
        <f t="shared" si="11"/>
        <v>0</v>
      </c>
      <c r="F306" s="130"/>
      <c r="G306" s="131"/>
    </row>
    <row r="307" spans="1:7" s="33" customFormat="1" ht="20.100000000000001" customHeight="1" x14ac:dyDescent="0.25">
      <c r="A307" s="35"/>
      <c r="B307" s="36" t="s">
        <v>216</v>
      </c>
      <c r="C307" s="44">
        <v>21</v>
      </c>
      <c r="D307" s="117"/>
      <c r="E307" s="98">
        <f t="shared" si="11"/>
        <v>0</v>
      </c>
      <c r="F307" s="130"/>
      <c r="G307" s="131"/>
    </row>
    <row r="308" spans="1:7" s="33" customFormat="1" ht="20.100000000000001" customHeight="1" x14ac:dyDescent="0.25">
      <c r="A308" s="35"/>
      <c r="B308" s="36" t="s">
        <v>485</v>
      </c>
      <c r="C308" s="44">
        <v>60</v>
      </c>
      <c r="D308" s="117"/>
      <c r="E308" s="98">
        <f t="shared" si="11"/>
        <v>0</v>
      </c>
      <c r="F308" s="130"/>
      <c r="G308" s="131"/>
    </row>
    <row r="309" spans="1:7" s="33" customFormat="1" ht="20.100000000000001" customHeight="1" x14ac:dyDescent="0.25">
      <c r="A309" s="35"/>
      <c r="B309" s="36" t="s">
        <v>112</v>
      </c>
      <c r="C309" s="44">
        <v>15.4</v>
      </c>
      <c r="D309" s="117"/>
      <c r="E309" s="98">
        <f t="shared" si="11"/>
        <v>0</v>
      </c>
      <c r="F309" s="130"/>
      <c r="G309" s="131"/>
    </row>
    <row r="310" spans="1:7" s="33" customFormat="1" ht="20.100000000000001" customHeight="1" x14ac:dyDescent="0.25">
      <c r="A310" s="35"/>
      <c r="B310" s="36" t="s">
        <v>115</v>
      </c>
      <c r="C310" s="44">
        <v>9</v>
      </c>
      <c r="D310" s="117"/>
      <c r="E310" s="98">
        <f t="shared" si="11"/>
        <v>0</v>
      </c>
      <c r="F310" s="130"/>
      <c r="G310" s="131"/>
    </row>
    <row r="311" spans="1:7" s="33" customFormat="1" ht="20.100000000000001" customHeight="1" x14ac:dyDescent="0.25">
      <c r="A311" s="35"/>
      <c r="B311" s="36" t="s">
        <v>217</v>
      </c>
      <c r="C311" s="44">
        <v>59</v>
      </c>
      <c r="D311" s="117"/>
      <c r="E311" s="98">
        <f t="shared" si="11"/>
        <v>0</v>
      </c>
      <c r="F311" s="130"/>
      <c r="G311" s="131"/>
    </row>
    <row r="312" spans="1:7" s="33" customFormat="1" ht="20.100000000000001" customHeight="1" x14ac:dyDescent="0.25">
      <c r="A312" s="35"/>
      <c r="B312" s="36" t="s">
        <v>504</v>
      </c>
      <c r="C312" s="44">
        <v>25</v>
      </c>
      <c r="D312" s="117"/>
      <c r="E312" s="98">
        <f t="shared" si="11"/>
        <v>0</v>
      </c>
      <c r="F312" s="130"/>
      <c r="G312" s="131"/>
    </row>
    <row r="313" spans="1:7" s="33" customFormat="1" ht="20.100000000000001" customHeight="1" x14ac:dyDescent="0.25">
      <c r="A313" s="35"/>
      <c r="B313" s="36" t="s">
        <v>496</v>
      </c>
      <c r="C313" s="44">
        <v>25</v>
      </c>
      <c r="D313" s="117"/>
      <c r="E313" s="98">
        <f t="shared" si="11"/>
        <v>0</v>
      </c>
      <c r="F313" s="130"/>
      <c r="G313" s="131"/>
    </row>
    <row r="314" spans="1:7" s="33" customFormat="1" ht="20.100000000000001" customHeight="1" x14ac:dyDescent="0.25">
      <c r="A314" s="35"/>
      <c r="B314" s="38" t="s">
        <v>218</v>
      </c>
      <c r="C314" s="46">
        <v>20</v>
      </c>
      <c r="D314" s="117"/>
      <c r="E314" s="98">
        <f t="shared" si="11"/>
        <v>0</v>
      </c>
      <c r="F314" s="130"/>
      <c r="G314" s="131"/>
    </row>
    <row r="315" spans="1:7" s="33" customFormat="1" ht="20.100000000000001" customHeight="1" x14ac:dyDescent="0.25">
      <c r="A315" s="35"/>
      <c r="B315" s="38" t="s">
        <v>219</v>
      </c>
      <c r="C315" s="46">
        <v>27.5</v>
      </c>
      <c r="D315" s="117"/>
      <c r="E315" s="98">
        <f t="shared" si="11"/>
        <v>0</v>
      </c>
      <c r="F315" s="130"/>
      <c r="G315" s="131"/>
    </row>
    <row r="316" spans="1:7" s="33" customFormat="1" ht="20.100000000000001" customHeight="1" x14ac:dyDescent="0.25">
      <c r="A316" s="35"/>
      <c r="B316" s="38" t="s">
        <v>220</v>
      </c>
      <c r="C316" s="44">
        <v>14</v>
      </c>
      <c r="D316" s="117"/>
      <c r="E316" s="98">
        <f t="shared" si="11"/>
        <v>0</v>
      </c>
      <c r="F316" s="130"/>
      <c r="G316" s="131"/>
    </row>
    <row r="317" spans="1:7" s="33" customFormat="1" ht="20.100000000000001" customHeight="1" x14ac:dyDescent="0.25">
      <c r="A317" s="35"/>
      <c r="B317" s="38" t="s">
        <v>221</v>
      </c>
      <c r="C317" s="46">
        <v>15</v>
      </c>
      <c r="D317" s="117"/>
      <c r="E317" s="98">
        <f t="shared" si="11"/>
        <v>0</v>
      </c>
      <c r="F317" s="130"/>
      <c r="G317" s="131"/>
    </row>
    <row r="318" spans="1:7" s="33" customFormat="1" ht="20.100000000000001" customHeight="1" x14ac:dyDescent="0.25">
      <c r="A318" s="35"/>
      <c r="B318" s="38" t="s">
        <v>222</v>
      </c>
      <c r="C318" s="46">
        <v>7.7</v>
      </c>
      <c r="D318" s="117"/>
      <c r="E318" s="98">
        <f t="shared" si="11"/>
        <v>0</v>
      </c>
      <c r="F318" s="130"/>
      <c r="G318" s="131"/>
    </row>
    <row r="319" spans="1:7" s="33" customFormat="1" ht="20.100000000000001" customHeight="1" x14ac:dyDescent="0.25">
      <c r="A319" s="35"/>
      <c r="B319" s="38" t="s">
        <v>63</v>
      </c>
      <c r="C319" s="46">
        <v>22.75</v>
      </c>
      <c r="D319" s="117"/>
      <c r="E319" s="98">
        <f t="shared" si="11"/>
        <v>0</v>
      </c>
      <c r="F319" s="130"/>
      <c r="G319" s="131"/>
    </row>
    <row r="320" spans="1:7" s="33" customFormat="1" ht="20.100000000000001" customHeight="1" x14ac:dyDescent="0.25">
      <c r="A320" s="35"/>
      <c r="B320" s="36" t="s">
        <v>64</v>
      </c>
      <c r="C320" s="44">
        <v>9</v>
      </c>
      <c r="D320" s="117"/>
      <c r="E320" s="98">
        <f t="shared" ref="E320:E351" si="12">ROUND(C320, 0)*D320</f>
        <v>0</v>
      </c>
      <c r="F320" s="130"/>
      <c r="G320" s="131"/>
    </row>
    <row r="321" spans="1:7" s="33" customFormat="1" ht="20.100000000000001" customHeight="1" x14ac:dyDescent="0.25">
      <c r="A321" s="35"/>
      <c r="B321" s="36" t="s">
        <v>223</v>
      </c>
      <c r="C321" s="44">
        <v>80</v>
      </c>
      <c r="D321" s="117"/>
      <c r="E321" s="98">
        <f t="shared" si="12"/>
        <v>0</v>
      </c>
      <c r="F321" s="130"/>
      <c r="G321" s="131"/>
    </row>
    <row r="322" spans="1:7" s="33" customFormat="1" ht="20.100000000000001" customHeight="1" x14ac:dyDescent="0.25">
      <c r="A322" s="35"/>
      <c r="B322" s="38" t="s">
        <v>224</v>
      </c>
      <c r="C322" s="46">
        <v>15.3</v>
      </c>
      <c r="D322" s="117"/>
      <c r="E322" s="98">
        <f t="shared" si="12"/>
        <v>0</v>
      </c>
      <c r="F322" s="130"/>
      <c r="G322" s="131"/>
    </row>
    <row r="323" spans="1:7" s="33" customFormat="1" ht="20.100000000000001" customHeight="1" x14ac:dyDescent="0.25">
      <c r="A323" s="35"/>
      <c r="B323" s="38" t="s">
        <v>225</v>
      </c>
      <c r="C323" s="46">
        <v>4.5</v>
      </c>
      <c r="D323" s="117"/>
      <c r="E323" s="98">
        <f t="shared" si="12"/>
        <v>0</v>
      </c>
      <c r="F323" s="130"/>
      <c r="G323" s="131"/>
    </row>
    <row r="324" spans="1:7" s="33" customFormat="1" ht="20.100000000000001" customHeight="1" x14ac:dyDescent="0.25">
      <c r="A324" s="35"/>
      <c r="B324" s="38" t="s">
        <v>226</v>
      </c>
      <c r="C324" s="46">
        <v>30</v>
      </c>
      <c r="D324" s="117"/>
      <c r="E324" s="98">
        <f t="shared" si="12"/>
        <v>0</v>
      </c>
      <c r="F324" s="130"/>
      <c r="G324" s="131"/>
    </row>
    <row r="325" spans="1:7" s="33" customFormat="1" ht="20.100000000000001" customHeight="1" x14ac:dyDescent="0.25">
      <c r="A325" s="35"/>
      <c r="B325" s="38" t="s">
        <v>497</v>
      </c>
      <c r="C325" s="46">
        <v>36</v>
      </c>
      <c r="D325" s="117"/>
      <c r="E325" s="98">
        <f t="shared" si="12"/>
        <v>0</v>
      </c>
      <c r="F325" s="130"/>
      <c r="G325" s="131"/>
    </row>
    <row r="326" spans="1:7" s="33" customFormat="1" ht="20.100000000000001" customHeight="1" x14ac:dyDescent="0.25">
      <c r="A326" s="35"/>
      <c r="B326" s="38" t="s">
        <v>498</v>
      </c>
      <c r="C326" s="46">
        <v>25</v>
      </c>
      <c r="D326" s="117"/>
      <c r="E326" s="98">
        <f t="shared" si="12"/>
        <v>0</v>
      </c>
      <c r="F326" s="130"/>
      <c r="G326" s="131"/>
    </row>
    <row r="327" spans="1:7" s="33" customFormat="1" ht="20.100000000000001" customHeight="1" x14ac:dyDescent="0.25">
      <c r="A327" s="35"/>
      <c r="B327" s="38" t="s">
        <v>488</v>
      </c>
      <c r="C327" s="46">
        <v>66.38</v>
      </c>
      <c r="D327" s="117"/>
      <c r="E327" s="98">
        <f t="shared" si="12"/>
        <v>0</v>
      </c>
      <c r="F327" s="130"/>
      <c r="G327" s="131"/>
    </row>
    <row r="328" spans="1:7" s="33" customFormat="1" ht="20.100000000000001" customHeight="1" x14ac:dyDescent="0.25">
      <c r="A328" s="35"/>
      <c r="B328" s="36" t="s">
        <v>487</v>
      </c>
      <c r="C328" s="44">
        <v>25.2</v>
      </c>
      <c r="D328" s="117"/>
      <c r="E328" s="98">
        <f t="shared" si="12"/>
        <v>0</v>
      </c>
      <c r="F328" s="130"/>
      <c r="G328" s="131"/>
    </row>
    <row r="329" spans="1:7" s="33" customFormat="1" ht="20.100000000000001" customHeight="1" x14ac:dyDescent="0.25">
      <c r="A329" s="35"/>
      <c r="B329" s="36" t="s">
        <v>486</v>
      </c>
      <c r="C329" s="44">
        <v>143.55000000000001</v>
      </c>
      <c r="D329" s="117"/>
      <c r="E329" s="98">
        <f t="shared" si="12"/>
        <v>0</v>
      </c>
      <c r="F329" s="130"/>
      <c r="G329" s="131"/>
    </row>
    <row r="330" spans="1:7" s="33" customFormat="1" ht="20.100000000000001" customHeight="1" x14ac:dyDescent="0.25">
      <c r="A330" s="35"/>
      <c r="B330" s="36" t="s">
        <v>227</v>
      </c>
      <c r="C330" s="44">
        <v>50</v>
      </c>
      <c r="D330" s="117"/>
      <c r="E330" s="98">
        <f t="shared" si="12"/>
        <v>0</v>
      </c>
      <c r="F330" s="130"/>
      <c r="G330" s="131"/>
    </row>
    <row r="331" spans="1:7" s="33" customFormat="1" ht="20.100000000000001" customHeight="1" x14ac:dyDescent="0.25">
      <c r="A331" s="35"/>
      <c r="B331" s="36" t="s">
        <v>228</v>
      </c>
      <c r="C331" s="44">
        <v>21.2</v>
      </c>
      <c r="D331" s="117"/>
      <c r="E331" s="98">
        <f t="shared" si="12"/>
        <v>0</v>
      </c>
      <c r="F331" s="130"/>
      <c r="G331" s="131"/>
    </row>
    <row r="332" spans="1:7" s="33" customFormat="1" ht="20.100000000000001" customHeight="1" x14ac:dyDescent="0.25">
      <c r="A332" s="35"/>
      <c r="B332" s="36" t="s">
        <v>229</v>
      </c>
      <c r="C332" s="44">
        <v>23.75</v>
      </c>
      <c r="D332" s="117"/>
      <c r="E332" s="98">
        <f t="shared" si="12"/>
        <v>0</v>
      </c>
      <c r="F332" s="130"/>
      <c r="G332" s="131"/>
    </row>
    <row r="333" spans="1:7" s="33" customFormat="1" ht="20.100000000000001" customHeight="1" x14ac:dyDescent="0.25">
      <c r="A333" s="35"/>
      <c r="B333" s="36" t="s">
        <v>230</v>
      </c>
      <c r="C333" s="44">
        <v>18.899999999999999</v>
      </c>
      <c r="D333" s="117"/>
      <c r="E333" s="98">
        <f t="shared" si="12"/>
        <v>0</v>
      </c>
      <c r="F333" s="130"/>
      <c r="G333" s="131"/>
    </row>
    <row r="334" spans="1:7" s="33" customFormat="1" ht="20.100000000000001" customHeight="1" x14ac:dyDescent="0.25">
      <c r="A334" s="35"/>
      <c r="B334" s="36" t="s">
        <v>231</v>
      </c>
      <c r="C334" s="44">
        <v>35</v>
      </c>
      <c r="D334" s="117"/>
      <c r="E334" s="98">
        <f t="shared" si="12"/>
        <v>0</v>
      </c>
      <c r="F334" s="130"/>
      <c r="G334" s="131"/>
    </row>
    <row r="335" spans="1:7" s="33" customFormat="1" ht="20.100000000000001" customHeight="1" x14ac:dyDescent="0.25">
      <c r="A335" s="35"/>
      <c r="B335" s="36" t="s">
        <v>499</v>
      </c>
      <c r="C335" s="44">
        <v>20</v>
      </c>
      <c r="D335" s="117"/>
      <c r="E335" s="98">
        <f t="shared" si="12"/>
        <v>0</v>
      </c>
      <c r="F335" s="130"/>
      <c r="G335" s="131"/>
    </row>
    <row r="336" spans="1:7" s="33" customFormat="1" ht="20.100000000000001" customHeight="1" x14ac:dyDescent="0.25">
      <c r="A336" s="35"/>
      <c r="B336" s="36" t="s">
        <v>232</v>
      </c>
      <c r="C336" s="44">
        <v>17.5</v>
      </c>
      <c r="D336" s="117"/>
      <c r="E336" s="98">
        <f t="shared" si="12"/>
        <v>0</v>
      </c>
      <c r="F336" s="130"/>
      <c r="G336" s="131"/>
    </row>
    <row r="337" spans="1:7" s="33" customFormat="1" ht="20.100000000000001" customHeight="1" x14ac:dyDescent="0.25">
      <c r="A337" s="35"/>
      <c r="B337" s="36" t="s">
        <v>233</v>
      </c>
      <c r="C337" s="44">
        <v>56.25</v>
      </c>
      <c r="D337" s="117"/>
      <c r="E337" s="98">
        <f t="shared" si="12"/>
        <v>0</v>
      </c>
      <c r="F337" s="130"/>
      <c r="G337" s="131"/>
    </row>
    <row r="338" spans="1:7" s="33" customFormat="1" ht="20.100000000000001" customHeight="1" x14ac:dyDescent="0.25">
      <c r="A338" s="35"/>
      <c r="B338" s="36" t="s">
        <v>234</v>
      </c>
      <c r="C338" s="44">
        <v>28.75</v>
      </c>
      <c r="D338" s="117"/>
      <c r="E338" s="98">
        <f t="shared" si="12"/>
        <v>0</v>
      </c>
      <c r="F338" s="130"/>
      <c r="G338" s="131"/>
    </row>
    <row r="339" spans="1:7" s="33" customFormat="1" ht="20.100000000000001" customHeight="1" x14ac:dyDescent="0.25">
      <c r="A339" s="35"/>
      <c r="B339" s="36" t="s">
        <v>270</v>
      </c>
      <c r="C339" s="44">
        <v>15</v>
      </c>
      <c r="D339" s="117"/>
      <c r="E339" s="98">
        <f t="shared" si="12"/>
        <v>0</v>
      </c>
      <c r="F339" s="130"/>
      <c r="G339" s="131"/>
    </row>
    <row r="340" spans="1:7" s="33" customFormat="1" ht="20.100000000000001" customHeight="1" x14ac:dyDescent="0.25">
      <c r="A340" s="35"/>
      <c r="B340" s="36" t="s">
        <v>235</v>
      </c>
      <c r="C340" s="44">
        <v>76</v>
      </c>
      <c r="D340" s="117"/>
      <c r="E340" s="98">
        <f t="shared" si="12"/>
        <v>0</v>
      </c>
      <c r="F340" s="130"/>
      <c r="G340" s="131"/>
    </row>
    <row r="341" spans="1:7" s="33" customFormat="1" ht="20.100000000000001" customHeight="1" x14ac:dyDescent="0.25">
      <c r="A341" s="35"/>
      <c r="B341" s="36" t="s">
        <v>236</v>
      </c>
      <c r="C341" s="44">
        <v>10.130000000000001</v>
      </c>
      <c r="D341" s="117"/>
      <c r="E341" s="98">
        <f t="shared" si="12"/>
        <v>0</v>
      </c>
      <c r="F341" s="130"/>
      <c r="G341" s="131"/>
    </row>
    <row r="342" spans="1:7" s="33" customFormat="1" ht="20.100000000000001" customHeight="1" x14ac:dyDescent="0.25">
      <c r="A342" s="35"/>
      <c r="B342" s="36" t="s">
        <v>237</v>
      </c>
      <c r="C342" s="44">
        <v>62.5</v>
      </c>
      <c r="D342" s="117"/>
      <c r="E342" s="98">
        <f t="shared" si="12"/>
        <v>0</v>
      </c>
      <c r="F342" s="130"/>
      <c r="G342" s="131"/>
    </row>
    <row r="343" spans="1:7" s="33" customFormat="1" ht="20.100000000000001" customHeight="1" x14ac:dyDescent="0.25">
      <c r="A343" s="35"/>
      <c r="B343" s="36" t="s">
        <v>238</v>
      </c>
      <c r="C343" s="44">
        <v>28</v>
      </c>
      <c r="D343" s="117"/>
      <c r="E343" s="98">
        <f t="shared" si="12"/>
        <v>0</v>
      </c>
      <c r="F343" s="130"/>
      <c r="G343" s="131"/>
    </row>
    <row r="344" spans="1:7" s="33" customFormat="1" ht="20.100000000000001" customHeight="1" x14ac:dyDescent="0.25">
      <c r="A344" s="35"/>
      <c r="B344" s="36" t="s">
        <v>70</v>
      </c>
      <c r="C344" s="44">
        <v>19.350000000000001</v>
      </c>
      <c r="D344" s="117"/>
      <c r="E344" s="98">
        <f t="shared" si="12"/>
        <v>0</v>
      </c>
      <c r="F344" s="130"/>
      <c r="G344" s="131"/>
    </row>
    <row r="345" spans="1:7" s="33" customFormat="1" ht="20.100000000000001" customHeight="1" x14ac:dyDescent="0.25">
      <c r="A345" s="35"/>
      <c r="B345" s="36" t="s">
        <v>239</v>
      </c>
      <c r="C345" s="44">
        <v>32</v>
      </c>
      <c r="D345" s="117"/>
      <c r="E345" s="98">
        <f t="shared" si="12"/>
        <v>0</v>
      </c>
      <c r="F345" s="130"/>
      <c r="G345" s="131"/>
    </row>
    <row r="346" spans="1:7" s="33" customFormat="1" ht="20.100000000000001" customHeight="1" x14ac:dyDescent="0.25">
      <c r="A346" s="35"/>
      <c r="B346" s="36" t="s">
        <v>480</v>
      </c>
      <c r="C346" s="44">
        <v>21</v>
      </c>
      <c r="D346" s="117"/>
      <c r="E346" s="98">
        <f t="shared" si="12"/>
        <v>0</v>
      </c>
      <c r="F346" s="130"/>
      <c r="G346" s="131"/>
    </row>
    <row r="347" spans="1:7" s="33" customFormat="1" ht="20.100000000000001" customHeight="1" x14ac:dyDescent="0.25">
      <c r="A347" s="35"/>
      <c r="B347" s="36" t="s">
        <v>240</v>
      </c>
      <c r="C347" s="44"/>
      <c r="D347" s="117"/>
      <c r="E347" s="98">
        <f t="shared" si="12"/>
        <v>0</v>
      </c>
      <c r="F347" s="130"/>
      <c r="G347" s="131"/>
    </row>
    <row r="348" spans="1:7" s="33" customFormat="1" ht="20.100000000000001" customHeight="1" x14ac:dyDescent="0.25">
      <c r="A348" s="35"/>
      <c r="B348" s="36" t="s">
        <v>501</v>
      </c>
      <c r="C348" s="44"/>
      <c r="D348" s="117"/>
      <c r="E348" s="98">
        <f t="shared" si="12"/>
        <v>0</v>
      </c>
      <c r="F348" s="130"/>
      <c r="G348" s="131"/>
    </row>
    <row r="349" spans="1:7" s="33" customFormat="1" ht="20.100000000000001" customHeight="1" x14ac:dyDescent="0.25">
      <c r="A349" s="35"/>
      <c r="B349" s="36" t="s">
        <v>502</v>
      </c>
      <c r="C349" s="44"/>
      <c r="D349" s="117"/>
      <c r="E349" s="98">
        <f t="shared" si="12"/>
        <v>0</v>
      </c>
      <c r="F349" s="130"/>
      <c r="G349" s="131"/>
    </row>
    <row r="350" spans="1:7" s="33" customFormat="1" ht="20.100000000000001" customHeight="1" x14ac:dyDescent="0.25">
      <c r="A350" s="35"/>
      <c r="B350" s="36" t="s">
        <v>241</v>
      </c>
      <c r="C350" s="44">
        <v>72</v>
      </c>
      <c r="D350" s="117"/>
      <c r="E350" s="98">
        <f t="shared" si="12"/>
        <v>0</v>
      </c>
      <c r="F350" s="130"/>
      <c r="G350" s="131"/>
    </row>
    <row r="351" spans="1:7" s="33" customFormat="1" ht="20.100000000000001" customHeight="1" x14ac:dyDescent="0.25">
      <c r="A351" s="35"/>
      <c r="B351" s="36" t="s">
        <v>242</v>
      </c>
      <c r="C351" s="44">
        <v>36.25</v>
      </c>
      <c r="D351" s="117"/>
      <c r="E351" s="98">
        <f t="shared" si="12"/>
        <v>0</v>
      </c>
      <c r="F351" s="130"/>
      <c r="G351" s="131"/>
    </row>
    <row r="352" spans="1:7" s="33" customFormat="1" ht="20.100000000000001" customHeight="1" x14ac:dyDescent="0.25">
      <c r="A352" s="35"/>
      <c r="B352" s="36" t="s">
        <v>243</v>
      </c>
      <c r="C352" s="44">
        <v>50</v>
      </c>
      <c r="D352" s="117"/>
      <c r="E352" s="98">
        <f t="shared" ref="E352:E363" si="13">ROUND(C352, 0)*D352</f>
        <v>0</v>
      </c>
      <c r="F352" s="130"/>
      <c r="G352" s="131"/>
    </row>
    <row r="353" spans="1:7" s="33" customFormat="1" ht="20.100000000000001" customHeight="1" x14ac:dyDescent="0.25">
      <c r="A353" s="35"/>
      <c r="B353" s="36" t="s">
        <v>72</v>
      </c>
      <c r="C353" s="44">
        <v>25</v>
      </c>
      <c r="D353" s="117"/>
      <c r="E353" s="98">
        <f t="shared" si="13"/>
        <v>0</v>
      </c>
      <c r="F353" s="130"/>
      <c r="G353" s="131"/>
    </row>
    <row r="354" spans="1:7" s="33" customFormat="1" ht="20.100000000000001" customHeight="1" x14ac:dyDescent="0.25">
      <c r="A354" s="35"/>
      <c r="B354" s="36" t="s">
        <v>283</v>
      </c>
      <c r="C354" s="44">
        <v>12.5</v>
      </c>
      <c r="D354" s="117"/>
      <c r="E354" s="98">
        <f t="shared" si="13"/>
        <v>0</v>
      </c>
      <c r="F354" s="130"/>
      <c r="G354" s="131"/>
    </row>
    <row r="355" spans="1:7" s="33" customFormat="1" ht="20.100000000000001" customHeight="1" x14ac:dyDescent="0.25">
      <c r="A355" s="35"/>
      <c r="B355" s="36" t="s">
        <v>73</v>
      </c>
      <c r="C355" s="44">
        <v>25</v>
      </c>
      <c r="D355" s="117"/>
      <c r="E355" s="98">
        <f t="shared" si="13"/>
        <v>0</v>
      </c>
      <c r="F355" s="130"/>
      <c r="G355" s="131"/>
    </row>
    <row r="356" spans="1:7" s="33" customFormat="1" ht="20.100000000000001" customHeight="1" x14ac:dyDescent="0.25">
      <c r="A356" s="35"/>
      <c r="B356" s="36" t="s">
        <v>244</v>
      </c>
      <c r="C356" s="44">
        <v>100</v>
      </c>
      <c r="D356" s="117"/>
      <c r="E356" s="98">
        <f t="shared" si="13"/>
        <v>0</v>
      </c>
      <c r="F356" s="130"/>
      <c r="G356" s="131"/>
    </row>
    <row r="357" spans="1:7" s="33" customFormat="1" ht="20.100000000000001" customHeight="1" x14ac:dyDescent="0.25">
      <c r="A357" s="35"/>
      <c r="B357" s="36" t="s">
        <v>245</v>
      </c>
      <c r="C357" s="44">
        <v>67.5</v>
      </c>
      <c r="D357" s="117"/>
      <c r="E357" s="98">
        <f t="shared" si="13"/>
        <v>0</v>
      </c>
      <c r="F357" s="130"/>
      <c r="G357" s="131"/>
    </row>
    <row r="358" spans="1:7" s="33" customFormat="1" ht="20.100000000000001" customHeight="1" x14ac:dyDescent="0.25">
      <c r="A358" s="35"/>
      <c r="B358" s="36" t="s">
        <v>74</v>
      </c>
      <c r="C358" s="44">
        <v>44.1</v>
      </c>
      <c r="D358" s="117"/>
      <c r="E358" s="98">
        <f t="shared" si="13"/>
        <v>0</v>
      </c>
      <c r="F358" s="130"/>
      <c r="G358" s="131"/>
    </row>
    <row r="359" spans="1:7" s="33" customFormat="1" ht="20.100000000000001" customHeight="1" x14ac:dyDescent="0.25">
      <c r="A359" s="35"/>
      <c r="B359" s="36" t="s">
        <v>246</v>
      </c>
      <c r="C359" s="44">
        <v>12.75</v>
      </c>
      <c r="D359" s="117"/>
      <c r="E359" s="98">
        <f t="shared" si="13"/>
        <v>0</v>
      </c>
      <c r="F359" s="130"/>
      <c r="G359" s="131"/>
    </row>
    <row r="360" spans="1:7" s="33" customFormat="1" ht="20.100000000000001" customHeight="1" x14ac:dyDescent="0.25">
      <c r="A360" s="35"/>
      <c r="B360" s="36" t="s">
        <v>247</v>
      </c>
      <c r="C360" s="44">
        <v>14</v>
      </c>
      <c r="D360" s="117"/>
      <c r="E360" s="98">
        <f t="shared" si="13"/>
        <v>0</v>
      </c>
      <c r="F360" s="130"/>
      <c r="G360" s="131"/>
    </row>
    <row r="361" spans="1:7" s="33" customFormat="1" ht="20.100000000000001" customHeight="1" x14ac:dyDescent="0.25">
      <c r="A361" s="35"/>
      <c r="B361" s="36" t="s">
        <v>248</v>
      </c>
      <c r="C361" s="44">
        <v>62.5</v>
      </c>
      <c r="D361" s="117"/>
      <c r="E361" s="98">
        <f t="shared" si="13"/>
        <v>0</v>
      </c>
      <c r="F361" s="130"/>
      <c r="G361" s="131"/>
    </row>
    <row r="362" spans="1:7" s="33" customFormat="1" ht="20.100000000000001" customHeight="1" x14ac:dyDescent="0.25">
      <c r="A362" s="35"/>
      <c r="B362" s="36" t="s">
        <v>249</v>
      </c>
      <c r="C362" s="44">
        <v>15</v>
      </c>
      <c r="D362" s="117"/>
      <c r="E362" s="98">
        <f t="shared" si="13"/>
        <v>0</v>
      </c>
      <c r="F362" s="130"/>
      <c r="G362" s="131"/>
    </row>
    <row r="363" spans="1:7" s="33" customFormat="1" ht="20.100000000000001" customHeight="1" x14ac:dyDescent="0.25">
      <c r="A363" s="35"/>
      <c r="B363" s="36" t="s">
        <v>250</v>
      </c>
      <c r="C363" s="44">
        <v>9</v>
      </c>
      <c r="D363" s="117"/>
      <c r="E363" s="98">
        <f t="shared" si="13"/>
        <v>0</v>
      </c>
      <c r="F363" s="130"/>
      <c r="G363" s="131"/>
    </row>
    <row r="364" spans="1:7" s="33" customFormat="1" ht="20.100000000000001" customHeight="1" x14ac:dyDescent="0.25">
      <c r="A364" s="35"/>
      <c r="B364" s="36"/>
      <c r="C364" s="44"/>
      <c r="D364" s="117"/>
      <c r="E364" s="98"/>
      <c r="F364" s="130"/>
      <c r="G364" s="131"/>
    </row>
    <row r="365" spans="1:7" s="33" customFormat="1" ht="20.100000000000001" customHeight="1" x14ac:dyDescent="0.25">
      <c r="A365" s="35"/>
      <c r="B365" s="34" t="s">
        <v>38</v>
      </c>
      <c r="C365" s="44"/>
      <c r="D365" s="117"/>
      <c r="E365" s="98"/>
      <c r="F365" s="130"/>
      <c r="G365" s="131"/>
    </row>
    <row r="366" spans="1:7" s="33" customFormat="1" ht="20.100000000000001" customHeight="1" x14ac:dyDescent="0.25">
      <c r="A366" s="35"/>
      <c r="B366" s="36" t="s">
        <v>251</v>
      </c>
      <c r="C366" s="44">
        <v>90</v>
      </c>
      <c r="D366" s="117"/>
      <c r="E366" s="98">
        <f t="shared" ref="E366:E397" si="14">ROUND(C366, 0)*D366</f>
        <v>0</v>
      </c>
      <c r="F366" s="130"/>
      <c r="G366" s="131"/>
    </row>
    <row r="367" spans="1:7" s="33" customFormat="1" ht="20.100000000000001" customHeight="1" x14ac:dyDescent="0.25">
      <c r="A367" s="35"/>
      <c r="B367" s="36" t="s">
        <v>41</v>
      </c>
      <c r="C367" s="44">
        <v>7.4</v>
      </c>
      <c r="D367" s="117"/>
      <c r="E367" s="98">
        <f t="shared" si="14"/>
        <v>0</v>
      </c>
      <c r="F367" s="130"/>
      <c r="G367" s="131"/>
    </row>
    <row r="368" spans="1:7" s="33" customFormat="1" ht="20.100000000000001" customHeight="1" x14ac:dyDescent="0.25">
      <c r="A368" s="35"/>
      <c r="B368" s="36" t="s">
        <v>252</v>
      </c>
      <c r="C368" s="44">
        <v>25</v>
      </c>
      <c r="D368" s="117"/>
      <c r="E368" s="98">
        <f t="shared" si="14"/>
        <v>0</v>
      </c>
      <c r="F368" s="130"/>
      <c r="G368" s="131"/>
    </row>
    <row r="369" spans="1:7" s="33" customFormat="1" ht="20.100000000000001" customHeight="1" x14ac:dyDescent="0.25">
      <c r="A369" s="35"/>
      <c r="B369" s="36" t="s">
        <v>92</v>
      </c>
      <c r="C369" s="44">
        <v>65</v>
      </c>
      <c r="D369" s="117"/>
      <c r="E369" s="98">
        <f t="shared" si="14"/>
        <v>0</v>
      </c>
      <c r="F369" s="130"/>
      <c r="G369" s="131"/>
    </row>
    <row r="370" spans="1:7" s="33" customFormat="1" ht="20.100000000000001" customHeight="1" x14ac:dyDescent="0.25">
      <c r="A370" s="35"/>
      <c r="B370" s="36" t="s">
        <v>253</v>
      </c>
      <c r="C370" s="44">
        <v>65</v>
      </c>
      <c r="D370" s="117"/>
      <c r="E370" s="98">
        <f t="shared" si="14"/>
        <v>0</v>
      </c>
      <c r="F370" s="130"/>
      <c r="G370" s="131"/>
    </row>
    <row r="371" spans="1:7" s="33" customFormat="1" ht="20.100000000000001" customHeight="1" x14ac:dyDescent="0.25">
      <c r="A371" s="35"/>
      <c r="B371" s="36" t="s">
        <v>42</v>
      </c>
      <c r="C371" s="44">
        <v>65</v>
      </c>
      <c r="D371" s="117"/>
      <c r="E371" s="98">
        <f t="shared" si="14"/>
        <v>0</v>
      </c>
      <c r="F371" s="130"/>
      <c r="G371" s="131"/>
    </row>
    <row r="372" spans="1:7" s="33" customFormat="1" ht="20.100000000000001" customHeight="1" x14ac:dyDescent="0.25">
      <c r="A372" s="35"/>
      <c r="B372" s="36" t="s">
        <v>254</v>
      </c>
      <c r="C372" s="44">
        <v>200</v>
      </c>
      <c r="D372" s="117"/>
      <c r="E372" s="98">
        <f t="shared" si="14"/>
        <v>0</v>
      </c>
      <c r="F372" s="130"/>
      <c r="G372" s="131"/>
    </row>
    <row r="373" spans="1:7" s="33" customFormat="1" ht="20.100000000000001" customHeight="1" x14ac:dyDescent="0.25">
      <c r="A373" s="35"/>
      <c r="B373" s="36" t="s">
        <v>43</v>
      </c>
      <c r="C373" s="44">
        <v>55</v>
      </c>
      <c r="D373" s="117"/>
      <c r="E373" s="98">
        <f t="shared" si="14"/>
        <v>0</v>
      </c>
      <c r="F373" s="130"/>
      <c r="G373" s="131"/>
    </row>
    <row r="374" spans="1:7" s="33" customFormat="1" ht="20.100000000000001" customHeight="1" x14ac:dyDescent="0.25">
      <c r="A374" s="35"/>
      <c r="B374" s="36" t="s">
        <v>44</v>
      </c>
      <c r="C374" s="44">
        <v>70</v>
      </c>
      <c r="D374" s="117"/>
      <c r="E374" s="98">
        <f t="shared" si="14"/>
        <v>0</v>
      </c>
      <c r="F374" s="130"/>
      <c r="G374" s="131"/>
    </row>
    <row r="375" spans="1:7" s="33" customFormat="1" ht="20.100000000000001" customHeight="1" x14ac:dyDescent="0.25">
      <c r="A375" s="35"/>
      <c r="B375" s="36" t="s">
        <v>45</v>
      </c>
      <c r="C375" s="44">
        <v>30</v>
      </c>
      <c r="D375" s="117"/>
      <c r="E375" s="98">
        <f t="shared" si="14"/>
        <v>0</v>
      </c>
      <c r="F375" s="130"/>
      <c r="G375" s="131"/>
    </row>
    <row r="376" spans="1:7" s="33" customFormat="1" ht="20.100000000000001" customHeight="1" x14ac:dyDescent="0.25">
      <c r="A376" s="35"/>
      <c r="B376" s="36" t="s">
        <v>538</v>
      </c>
      <c r="C376" s="44">
        <v>16.8</v>
      </c>
      <c r="D376" s="117"/>
      <c r="E376" s="98">
        <f t="shared" si="14"/>
        <v>0</v>
      </c>
      <c r="F376" s="130"/>
      <c r="G376" s="131"/>
    </row>
    <row r="377" spans="1:7" s="33" customFormat="1" ht="20.100000000000001" customHeight="1" x14ac:dyDescent="0.25">
      <c r="A377" s="35"/>
      <c r="B377" s="36" t="s">
        <v>255</v>
      </c>
      <c r="C377" s="44">
        <v>65</v>
      </c>
      <c r="D377" s="117"/>
      <c r="E377" s="98">
        <f t="shared" si="14"/>
        <v>0</v>
      </c>
      <c r="F377" s="130"/>
      <c r="G377" s="131"/>
    </row>
    <row r="378" spans="1:7" s="33" customFormat="1" ht="20.100000000000001" customHeight="1" x14ac:dyDescent="0.25">
      <c r="A378" s="35"/>
      <c r="B378" s="36" t="s">
        <v>256</v>
      </c>
      <c r="C378" s="44">
        <v>15</v>
      </c>
      <c r="D378" s="117"/>
      <c r="E378" s="98">
        <f t="shared" si="14"/>
        <v>0</v>
      </c>
      <c r="F378" s="130"/>
      <c r="G378" s="131"/>
    </row>
    <row r="379" spans="1:7" s="33" customFormat="1" ht="20.100000000000001" customHeight="1" x14ac:dyDescent="0.25">
      <c r="A379" s="35"/>
      <c r="B379" s="36" t="s">
        <v>170</v>
      </c>
      <c r="C379" s="44">
        <v>65</v>
      </c>
      <c r="D379" s="117"/>
      <c r="E379" s="98">
        <f t="shared" si="14"/>
        <v>0</v>
      </c>
      <c r="F379" s="130"/>
      <c r="G379" s="131"/>
    </row>
    <row r="380" spans="1:7" s="33" customFormat="1" ht="20.100000000000001" customHeight="1" x14ac:dyDescent="0.25">
      <c r="A380" s="35"/>
      <c r="B380" s="36" t="s">
        <v>257</v>
      </c>
      <c r="C380" s="44">
        <v>51.75</v>
      </c>
      <c r="D380" s="117"/>
      <c r="E380" s="98">
        <f t="shared" si="14"/>
        <v>0</v>
      </c>
      <c r="F380" s="130"/>
      <c r="G380" s="131"/>
    </row>
    <row r="381" spans="1:7" s="33" customFormat="1" ht="20.100000000000001" customHeight="1" x14ac:dyDescent="0.25">
      <c r="A381" s="35"/>
      <c r="B381" s="36" t="s">
        <v>258</v>
      </c>
      <c r="C381" s="44">
        <v>57.5</v>
      </c>
      <c r="D381" s="117"/>
      <c r="E381" s="98">
        <f t="shared" si="14"/>
        <v>0</v>
      </c>
      <c r="F381" s="130"/>
      <c r="G381" s="131"/>
    </row>
    <row r="382" spans="1:7" s="33" customFormat="1" ht="20.100000000000001" customHeight="1" x14ac:dyDescent="0.25">
      <c r="A382" s="35"/>
      <c r="B382" s="36" t="s">
        <v>536</v>
      </c>
      <c r="C382" s="44">
        <v>170</v>
      </c>
      <c r="D382" s="117"/>
      <c r="E382" s="98">
        <f t="shared" si="14"/>
        <v>0</v>
      </c>
      <c r="F382" s="130"/>
      <c r="G382" s="131"/>
    </row>
    <row r="383" spans="1:7" s="33" customFormat="1" ht="20.100000000000001" customHeight="1" x14ac:dyDescent="0.25">
      <c r="A383" s="35"/>
      <c r="B383" s="36" t="s">
        <v>259</v>
      </c>
      <c r="C383" s="44">
        <v>63.75</v>
      </c>
      <c r="D383" s="117"/>
      <c r="E383" s="98">
        <f t="shared" si="14"/>
        <v>0</v>
      </c>
      <c r="F383" s="130"/>
      <c r="G383" s="131"/>
    </row>
    <row r="384" spans="1:7" s="33" customFormat="1" ht="20.100000000000001" customHeight="1" x14ac:dyDescent="0.25">
      <c r="A384" s="35"/>
      <c r="B384" s="36" t="s">
        <v>175</v>
      </c>
      <c r="C384" s="44">
        <v>0</v>
      </c>
      <c r="D384" s="117"/>
      <c r="E384" s="98">
        <f t="shared" si="14"/>
        <v>0</v>
      </c>
      <c r="F384" s="130"/>
      <c r="G384" s="131"/>
    </row>
    <row r="385" spans="1:7" s="33" customFormat="1" ht="20.100000000000001" customHeight="1" x14ac:dyDescent="0.25">
      <c r="A385" s="35"/>
      <c r="B385" s="36" t="s">
        <v>176</v>
      </c>
      <c r="C385" s="44">
        <v>37</v>
      </c>
      <c r="D385" s="117"/>
      <c r="E385" s="98">
        <f t="shared" si="14"/>
        <v>0</v>
      </c>
      <c r="F385" s="130"/>
      <c r="G385" s="131"/>
    </row>
    <row r="386" spans="1:7" s="33" customFormat="1" ht="20.100000000000001" customHeight="1" x14ac:dyDescent="0.25">
      <c r="A386" s="35"/>
      <c r="B386" s="36" t="s">
        <v>540</v>
      </c>
      <c r="C386" s="44">
        <v>56.25</v>
      </c>
      <c r="D386" s="117"/>
      <c r="E386" s="98">
        <f t="shared" si="14"/>
        <v>0</v>
      </c>
      <c r="F386" s="130"/>
      <c r="G386" s="131"/>
    </row>
    <row r="387" spans="1:7" s="33" customFormat="1" ht="20.100000000000001" customHeight="1" x14ac:dyDescent="0.25">
      <c r="A387" s="35"/>
      <c r="B387" s="36" t="s">
        <v>541</v>
      </c>
      <c r="C387" s="44">
        <v>132.5</v>
      </c>
      <c r="D387" s="117"/>
      <c r="E387" s="98">
        <f t="shared" si="14"/>
        <v>0</v>
      </c>
      <c r="F387" s="130"/>
      <c r="G387" s="131"/>
    </row>
    <row r="388" spans="1:7" s="33" customFormat="1" ht="20.100000000000001" customHeight="1" x14ac:dyDescent="0.25">
      <c r="A388" s="35"/>
      <c r="B388" s="36" t="s">
        <v>177</v>
      </c>
      <c r="C388" s="44">
        <v>100</v>
      </c>
      <c r="D388" s="117"/>
      <c r="E388" s="98">
        <f t="shared" si="14"/>
        <v>0</v>
      </c>
      <c r="F388" s="130"/>
      <c r="G388" s="131"/>
    </row>
    <row r="389" spans="1:7" s="33" customFormat="1" ht="20.100000000000001" customHeight="1" x14ac:dyDescent="0.25">
      <c r="A389" s="35"/>
      <c r="B389" s="36" t="s">
        <v>184</v>
      </c>
      <c r="C389" s="44">
        <v>100</v>
      </c>
      <c r="D389" s="117"/>
      <c r="E389" s="98">
        <f t="shared" si="14"/>
        <v>0</v>
      </c>
      <c r="F389" s="130"/>
      <c r="G389" s="131"/>
    </row>
    <row r="390" spans="1:7" s="33" customFormat="1" ht="20.100000000000001" customHeight="1" x14ac:dyDescent="0.25">
      <c r="A390" s="35"/>
      <c r="B390" s="36" t="s">
        <v>187</v>
      </c>
      <c r="C390" s="44">
        <v>51.25</v>
      </c>
      <c r="D390" s="117"/>
      <c r="E390" s="98">
        <f t="shared" si="14"/>
        <v>0</v>
      </c>
      <c r="F390" s="130"/>
      <c r="G390" s="131"/>
    </row>
    <row r="391" spans="1:7" s="33" customFormat="1" ht="20.100000000000001" customHeight="1" x14ac:dyDescent="0.25">
      <c r="A391" s="35"/>
      <c r="B391" s="36" t="s">
        <v>194</v>
      </c>
      <c r="C391" s="44">
        <v>67.5</v>
      </c>
      <c r="D391" s="117"/>
      <c r="E391" s="98">
        <f t="shared" si="14"/>
        <v>0</v>
      </c>
      <c r="F391" s="130"/>
      <c r="G391" s="131"/>
    </row>
    <row r="392" spans="1:7" s="33" customFormat="1" ht="20.100000000000001" customHeight="1" x14ac:dyDescent="0.25">
      <c r="A392" s="35"/>
      <c r="B392" s="36" t="s">
        <v>54</v>
      </c>
      <c r="C392" s="44">
        <v>49.5</v>
      </c>
      <c r="D392" s="117"/>
      <c r="E392" s="98">
        <f t="shared" si="14"/>
        <v>0</v>
      </c>
      <c r="F392" s="130"/>
      <c r="G392" s="131"/>
    </row>
    <row r="393" spans="1:7" s="33" customFormat="1" ht="20.100000000000001" customHeight="1" x14ac:dyDescent="0.25">
      <c r="A393" s="35"/>
      <c r="B393" s="36" t="s">
        <v>260</v>
      </c>
      <c r="C393" s="44">
        <v>40.5</v>
      </c>
      <c r="D393" s="117"/>
      <c r="E393" s="98">
        <f t="shared" si="14"/>
        <v>0</v>
      </c>
      <c r="F393" s="130"/>
      <c r="G393" s="131"/>
    </row>
    <row r="394" spans="1:7" s="33" customFormat="1" ht="20.100000000000001" customHeight="1" x14ac:dyDescent="0.25">
      <c r="A394" s="35"/>
      <c r="B394" s="36" t="s">
        <v>55</v>
      </c>
      <c r="C394" s="44">
        <v>93.38</v>
      </c>
      <c r="D394" s="117"/>
      <c r="E394" s="98">
        <f t="shared" si="14"/>
        <v>0</v>
      </c>
      <c r="F394" s="130"/>
      <c r="G394" s="131"/>
    </row>
    <row r="395" spans="1:7" s="33" customFormat="1" ht="20.100000000000001" customHeight="1" x14ac:dyDescent="0.25">
      <c r="A395" s="35"/>
      <c r="B395" s="36" t="s">
        <v>58</v>
      </c>
      <c r="C395" s="44">
        <v>91.25</v>
      </c>
      <c r="D395" s="117"/>
      <c r="E395" s="98">
        <f t="shared" si="14"/>
        <v>0</v>
      </c>
      <c r="F395" s="130"/>
      <c r="G395" s="131"/>
    </row>
    <row r="396" spans="1:7" s="33" customFormat="1" ht="20.100000000000001" customHeight="1" x14ac:dyDescent="0.25">
      <c r="A396" s="35"/>
      <c r="B396" s="36" t="s">
        <v>261</v>
      </c>
      <c r="C396" s="44">
        <v>40</v>
      </c>
      <c r="D396" s="117"/>
      <c r="E396" s="98">
        <f t="shared" si="14"/>
        <v>0</v>
      </c>
      <c r="F396" s="130"/>
      <c r="G396" s="131"/>
    </row>
    <row r="397" spans="1:7" s="33" customFormat="1" ht="20.100000000000001" customHeight="1" x14ac:dyDescent="0.25">
      <c r="A397" s="35"/>
      <c r="B397" s="36" t="s">
        <v>407</v>
      </c>
      <c r="C397" s="44">
        <v>55</v>
      </c>
      <c r="D397" s="117"/>
      <c r="E397" s="98">
        <f t="shared" si="14"/>
        <v>0</v>
      </c>
      <c r="F397" s="130"/>
      <c r="G397" s="131"/>
    </row>
    <row r="398" spans="1:7" s="33" customFormat="1" ht="20.100000000000001" customHeight="1" x14ac:dyDescent="0.25">
      <c r="A398" s="35"/>
      <c r="B398" s="36" t="s">
        <v>262</v>
      </c>
      <c r="C398" s="44">
        <v>56.25</v>
      </c>
      <c r="D398" s="117"/>
      <c r="E398" s="98">
        <f t="shared" ref="E398:E414" si="15">ROUND(C398, 0)*D398</f>
        <v>0</v>
      </c>
      <c r="F398" s="130"/>
      <c r="G398" s="131"/>
    </row>
    <row r="399" spans="1:7" s="33" customFormat="1" ht="20.100000000000001" customHeight="1" x14ac:dyDescent="0.25">
      <c r="A399" s="35"/>
      <c r="B399" s="36" t="s">
        <v>263</v>
      </c>
      <c r="C399" s="44">
        <v>62.5</v>
      </c>
      <c r="D399" s="117"/>
      <c r="E399" s="98">
        <f t="shared" si="15"/>
        <v>0</v>
      </c>
      <c r="F399" s="130"/>
      <c r="G399" s="131"/>
    </row>
    <row r="400" spans="1:7" s="33" customFormat="1" ht="20.100000000000001" customHeight="1" x14ac:dyDescent="0.25">
      <c r="A400" s="35"/>
      <c r="B400" s="36" t="s">
        <v>264</v>
      </c>
      <c r="C400" s="44">
        <v>300</v>
      </c>
      <c r="D400" s="117"/>
      <c r="E400" s="98">
        <f t="shared" si="15"/>
        <v>0</v>
      </c>
      <c r="F400" s="130"/>
      <c r="G400" s="131"/>
    </row>
    <row r="401" spans="1:7" s="33" customFormat="1" ht="20.100000000000001" customHeight="1" x14ac:dyDescent="0.25">
      <c r="A401" s="35"/>
      <c r="B401" s="36" t="s">
        <v>265</v>
      </c>
      <c r="C401" s="44">
        <v>100</v>
      </c>
      <c r="D401" s="117"/>
      <c r="E401" s="98">
        <f t="shared" si="15"/>
        <v>0</v>
      </c>
      <c r="F401" s="130"/>
      <c r="G401" s="131"/>
    </row>
    <row r="402" spans="1:7" s="33" customFormat="1" ht="20.100000000000001" customHeight="1" x14ac:dyDescent="0.25">
      <c r="A402" s="35"/>
      <c r="B402" s="36" t="s">
        <v>266</v>
      </c>
      <c r="C402" s="44">
        <v>60</v>
      </c>
      <c r="D402" s="117"/>
      <c r="E402" s="98">
        <f t="shared" si="15"/>
        <v>0</v>
      </c>
      <c r="F402" s="130"/>
      <c r="G402" s="131"/>
    </row>
    <row r="403" spans="1:7" s="33" customFormat="1" ht="20.100000000000001" customHeight="1" x14ac:dyDescent="0.25">
      <c r="A403" s="35"/>
      <c r="B403" s="36" t="s">
        <v>267</v>
      </c>
      <c r="C403" s="44">
        <v>106.25</v>
      </c>
      <c r="D403" s="117"/>
      <c r="E403" s="98">
        <f t="shared" si="15"/>
        <v>0</v>
      </c>
      <c r="F403" s="130"/>
      <c r="G403" s="131"/>
    </row>
    <row r="404" spans="1:7" s="33" customFormat="1" ht="20.100000000000001" customHeight="1" x14ac:dyDescent="0.25">
      <c r="A404" s="35"/>
      <c r="B404" s="36" t="s">
        <v>66</v>
      </c>
      <c r="C404" s="44">
        <v>75</v>
      </c>
      <c r="D404" s="117"/>
      <c r="E404" s="98">
        <f t="shared" si="15"/>
        <v>0</v>
      </c>
      <c r="F404" s="130"/>
      <c r="G404" s="131"/>
    </row>
    <row r="405" spans="1:7" s="33" customFormat="1" ht="20.100000000000001" customHeight="1" x14ac:dyDescent="0.25">
      <c r="A405" s="35"/>
      <c r="B405" s="36" t="s">
        <v>268</v>
      </c>
      <c r="C405" s="44">
        <v>115</v>
      </c>
      <c r="D405" s="117"/>
      <c r="E405" s="98">
        <f t="shared" si="15"/>
        <v>0</v>
      </c>
      <c r="F405" s="130"/>
      <c r="G405" s="131"/>
    </row>
    <row r="406" spans="1:7" s="33" customFormat="1" ht="20.100000000000001" customHeight="1" x14ac:dyDescent="0.25">
      <c r="A406" s="35"/>
      <c r="B406" s="36" t="s">
        <v>232</v>
      </c>
      <c r="C406" s="44">
        <v>15.75</v>
      </c>
      <c r="D406" s="117"/>
      <c r="E406" s="98">
        <f t="shared" si="15"/>
        <v>0</v>
      </c>
      <c r="F406" s="130"/>
      <c r="G406" s="131"/>
    </row>
    <row r="407" spans="1:7" s="33" customFormat="1" ht="20.100000000000001" customHeight="1" x14ac:dyDescent="0.25">
      <c r="A407" s="35"/>
      <c r="B407" s="36" t="s">
        <v>269</v>
      </c>
      <c r="C407" s="44">
        <v>132.5</v>
      </c>
      <c r="D407" s="117"/>
      <c r="E407" s="98">
        <f t="shared" si="15"/>
        <v>0</v>
      </c>
      <c r="F407" s="130"/>
      <c r="G407" s="131"/>
    </row>
    <row r="408" spans="1:7" s="33" customFormat="1" ht="20.100000000000001" customHeight="1" x14ac:dyDescent="0.25">
      <c r="A408" s="35"/>
      <c r="B408" s="36" t="s">
        <v>542</v>
      </c>
      <c r="C408" s="44">
        <v>40</v>
      </c>
      <c r="D408" s="117"/>
      <c r="E408" s="98">
        <f t="shared" si="15"/>
        <v>0</v>
      </c>
      <c r="F408" s="130"/>
      <c r="G408" s="131"/>
    </row>
    <row r="409" spans="1:7" s="33" customFormat="1" ht="20.100000000000001" customHeight="1" x14ac:dyDescent="0.25">
      <c r="A409" s="35"/>
      <c r="B409" s="36" t="s">
        <v>270</v>
      </c>
      <c r="C409" s="44">
        <v>72.5</v>
      </c>
      <c r="D409" s="117"/>
      <c r="E409" s="98">
        <f t="shared" si="15"/>
        <v>0</v>
      </c>
      <c r="F409" s="130"/>
      <c r="G409" s="131"/>
    </row>
    <row r="410" spans="1:7" s="33" customFormat="1" ht="20.100000000000001" customHeight="1" x14ac:dyDescent="0.25">
      <c r="A410" s="35"/>
      <c r="B410" s="36" t="s">
        <v>271</v>
      </c>
      <c r="C410" s="44">
        <v>45</v>
      </c>
      <c r="D410" s="117"/>
      <c r="E410" s="98">
        <f t="shared" si="15"/>
        <v>0</v>
      </c>
      <c r="F410" s="130"/>
      <c r="G410" s="131"/>
    </row>
    <row r="411" spans="1:7" s="33" customFormat="1" ht="20.100000000000001" customHeight="1" x14ac:dyDescent="0.25">
      <c r="A411" s="35"/>
      <c r="B411" s="36" t="s">
        <v>272</v>
      </c>
      <c r="C411" s="44">
        <v>50</v>
      </c>
      <c r="D411" s="117"/>
      <c r="E411" s="98">
        <f t="shared" si="15"/>
        <v>0</v>
      </c>
      <c r="F411" s="130"/>
      <c r="G411" s="131"/>
    </row>
    <row r="412" spans="1:7" s="33" customFormat="1" ht="20.100000000000001" customHeight="1" x14ac:dyDescent="0.25">
      <c r="A412" s="35"/>
      <c r="B412" s="36" t="s">
        <v>273</v>
      </c>
      <c r="C412" s="44">
        <v>157.5</v>
      </c>
      <c r="D412" s="117"/>
      <c r="E412" s="98">
        <f t="shared" si="15"/>
        <v>0</v>
      </c>
      <c r="F412" s="130"/>
      <c r="G412" s="131"/>
    </row>
    <row r="413" spans="1:7" s="33" customFormat="1" ht="20.100000000000001" customHeight="1" x14ac:dyDescent="0.25">
      <c r="A413" s="35"/>
      <c r="B413" s="36" t="s">
        <v>274</v>
      </c>
      <c r="C413" s="44">
        <v>112.5</v>
      </c>
      <c r="D413" s="117"/>
      <c r="E413" s="98">
        <f t="shared" si="15"/>
        <v>0</v>
      </c>
      <c r="F413" s="130"/>
      <c r="G413" s="131"/>
    </row>
    <row r="414" spans="1:7" s="33" customFormat="1" ht="20.100000000000001" customHeight="1" x14ac:dyDescent="0.25">
      <c r="A414" s="35"/>
      <c r="B414" s="36" t="s">
        <v>75</v>
      </c>
      <c r="C414" s="44">
        <v>80</v>
      </c>
      <c r="D414" s="117"/>
      <c r="E414" s="98">
        <f t="shared" si="15"/>
        <v>0</v>
      </c>
      <c r="F414" s="130"/>
      <c r="G414" s="131"/>
    </row>
    <row r="415" spans="1:7" s="33" customFormat="1" ht="20.100000000000001" customHeight="1" x14ac:dyDescent="0.25">
      <c r="A415" s="35"/>
      <c r="B415" s="36"/>
      <c r="C415" s="44"/>
      <c r="D415" s="117"/>
      <c r="E415" s="98"/>
      <c r="F415" s="130"/>
      <c r="G415" s="131"/>
    </row>
    <row r="416" spans="1:7" s="33" customFormat="1" ht="23.25" customHeight="1" x14ac:dyDescent="0.25">
      <c r="A416" s="51" t="s">
        <v>275</v>
      </c>
      <c r="B416" s="52"/>
      <c r="C416" s="45"/>
      <c r="D416" s="116"/>
      <c r="E416" s="98"/>
      <c r="F416" s="130"/>
      <c r="G416" s="131"/>
    </row>
    <row r="417" spans="1:7" s="33" customFormat="1" ht="20.100000000000001" customHeight="1" x14ac:dyDescent="0.25">
      <c r="A417" s="35"/>
      <c r="B417" s="49" t="s">
        <v>543</v>
      </c>
      <c r="C417" s="44"/>
      <c r="D417" s="117"/>
      <c r="E417" s="98"/>
      <c r="F417" s="130"/>
      <c r="G417" s="131"/>
    </row>
    <row r="418" spans="1:7" s="33" customFormat="1" ht="20.100000000000001" customHeight="1" x14ac:dyDescent="0.25">
      <c r="A418" s="35"/>
      <c r="B418" s="36" t="s">
        <v>544</v>
      </c>
      <c r="C418" s="44">
        <v>142.5</v>
      </c>
      <c r="D418" s="117"/>
      <c r="E418" s="98">
        <f>ROUND(C418, 0)*D418</f>
        <v>0</v>
      </c>
      <c r="F418" s="130"/>
      <c r="G418" s="131"/>
    </row>
    <row r="419" spans="1:7" s="33" customFormat="1" ht="20.100000000000001" customHeight="1" x14ac:dyDescent="0.25">
      <c r="A419" s="35"/>
      <c r="B419" s="36" t="s">
        <v>102</v>
      </c>
      <c r="C419" s="44">
        <v>171.25</v>
      </c>
      <c r="D419" s="117"/>
      <c r="E419" s="98">
        <f>ROUND(C419, 0)*D419</f>
        <v>0</v>
      </c>
      <c r="F419" s="130"/>
      <c r="G419" s="131"/>
    </row>
    <row r="420" spans="1:7" s="33" customFormat="1" ht="20.100000000000001" customHeight="1" x14ac:dyDescent="0.25">
      <c r="A420" s="35"/>
      <c r="B420" s="36"/>
      <c r="C420" s="44"/>
      <c r="D420" s="117"/>
      <c r="E420" s="98"/>
      <c r="F420" s="130"/>
      <c r="G420" s="131"/>
    </row>
    <row r="421" spans="1:7" s="33" customFormat="1" ht="20.100000000000001" customHeight="1" x14ac:dyDescent="0.25">
      <c r="A421" s="35"/>
      <c r="B421" s="36"/>
      <c r="C421" s="44"/>
      <c r="D421" s="117"/>
      <c r="E421" s="98"/>
      <c r="F421" s="130"/>
      <c r="G421" s="131"/>
    </row>
    <row r="422" spans="1:7" s="33" customFormat="1" ht="23.25" x14ac:dyDescent="0.25">
      <c r="A422" s="56" t="s">
        <v>276</v>
      </c>
      <c r="B422" s="57"/>
      <c r="C422" s="45"/>
      <c r="D422" s="116"/>
      <c r="E422" s="98"/>
      <c r="F422" s="130"/>
      <c r="G422" s="131"/>
    </row>
    <row r="423" spans="1:7" s="33" customFormat="1" ht="20.100000000000001" customHeight="1" x14ac:dyDescent="0.25">
      <c r="A423" s="35"/>
      <c r="B423" s="36"/>
      <c r="C423" s="44"/>
      <c r="D423" s="117"/>
      <c r="E423" s="98"/>
      <c r="F423" s="130"/>
      <c r="G423" s="131"/>
    </row>
    <row r="424" spans="1:7" s="33" customFormat="1" ht="20.100000000000001" customHeight="1" x14ac:dyDescent="0.25">
      <c r="A424" s="35"/>
      <c r="B424" s="36" t="s">
        <v>277</v>
      </c>
      <c r="C424" s="44">
        <v>500</v>
      </c>
      <c r="D424" s="117"/>
      <c r="E424" s="98">
        <f t="shared" ref="E424:E438" si="16">ROUND(C424, 0)*D424</f>
        <v>0</v>
      </c>
      <c r="F424" s="130"/>
      <c r="G424" s="131"/>
    </row>
    <row r="425" spans="1:7" s="33" customFormat="1" ht="20.100000000000001" customHeight="1" x14ac:dyDescent="0.25">
      <c r="A425" s="35"/>
      <c r="B425" s="36" t="s">
        <v>43</v>
      </c>
      <c r="C425" s="44" t="s">
        <v>600</v>
      </c>
      <c r="D425" s="117"/>
      <c r="E425" s="98" t="e">
        <f t="shared" si="16"/>
        <v>#VALUE!</v>
      </c>
      <c r="F425" s="130"/>
      <c r="G425" s="131"/>
    </row>
    <row r="426" spans="1:7" s="33" customFormat="1" ht="20.100000000000001" customHeight="1" x14ac:dyDescent="0.25">
      <c r="A426" s="35"/>
      <c r="B426" s="36" t="s">
        <v>46</v>
      </c>
      <c r="C426" s="44">
        <v>850</v>
      </c>
      <c r="D426" s="117"/>
      <c r="E426" s="98">
        <f t="shared" si="16"/>
        <v>0</v>
      </c>
      <c r="F426" s="130"/>
      <c r="G426" s="131"/>
    </row>
    <row r="427" spans="1:7" s="33" customFormat="1" ht="20.100000000000001" customHeight="1" x14ac:dyDescent="0.25">
      <c r="A427" s="35"/>
      <c r="B427" s="36" t="s">
        <v>278</v>
      </c>
      <c r="C427" s="44">
        <v>2000</v>
      </c>
      <c r="D427" s="117"/>
      <c r="E427" s="98">
        <f t="shared" si="16"/>
        <v>0</v>
      </c>
      <c r="F427" s="130"/>
      <c r="G427" s="131"/>
    </row>
    <row r="428" spans="1:7" s="33" customFormat="1" ht="20.100000000000001" customHeight="1" x14ac:dyDescent="0.25">
      <c r="A428" s="35"/>
      <c r="B428" s="36" t="s">
        <v>279</v>
      </c>
      <c r="C428" s="44">
        <v>1500</v>
      </c>
      <c r="D428" s="117"/>
      <c r="E428" s="98">
        <f t="shared" si="16"/>
        <v>0</v>
      </c>
      <c r="F428" s="130"/>
      <c r="G428" s="131"/>
    </row>
    <row r="429" spans="1:7" s="33" customFormat="1" ht="20.100000000000001" customHeight="1" x14ac:dyDescent="0.25">
      <c r="A429" s="35"/>
      <c r="B429" s="36" t="s">
        <v>280</v>
      </c>
      <c r="C429" s="44">
        <v>400</v>
      </c>
      <c r="D429" s="117"/>
      <c r="E429" s="98">
        <f t="shared" si="16"/>
        <v>0</v>
      </c>
      <c r="F429" s="130"/>
      <c r="G429" s="131"/>
    </row>
    <row r="430" spans="1:7" s="33" customFormat="1" ht="20.100000000000001" customHeight="1" x14ac:dyDescent="0.25">
      <c r="A430" s="35"/>
      <c r="B430" s="36" t="s">
        <v>281</v>
      </c>
      <c r="C430" s="44">
        <v>250</v>
      </c>
      <c r="D430" s="117"/>
      <c r="E430" s="98">
        <f t="shared" si="16"/>
        <v>0</v>
      </c>
      <c r="F430" s="130"/>
      <c r="G430" s="131"/>
    </row>
    <row r="431" spans="1:7" s="33" customFormat="1" ht="20.100000000000001" customHeight="1" x14ac:dyDescent="0.25">
      <c r="A431" s="35"/>
      <c r="B431" s="36" t="s">
        <v>282</v>
      </c>
      <c r="C431" s="44" t="s">
        <v>600</v>
      </c>
      <c r="D431" s="117"/>
      <c r="E431" s="98" t="e">
        <f t="shared" si="16"/>
        <v>#VALUE!</v>
      </c>
      <c r="F431" s="130"/>
      <c r="G431" s="131"/>
    </row>
    <row r="432" spans="1:7" s="33" customFormat="1" ht="20.100000000000001" customHeight="1" x14ac:dyDescent="0.25">
      <c r="A432" s="35"/>
      <c r="B432" s="36" t="s">
        <v>283</v>
      </c>
      <c r="C432" s="44">
        <v>250</v>
      </c>
      <c r="D432" s="117"/>
      <c r="E432" s="98">
        <f t="shared" si="16"/>
        <v>0</v>
      </c>
      <c r="F432" s="130"/>
      <c r="G432" s="131"/>
    </row>
    <row r="433" spans="1:7" s="33" customFormat="1" ht="20.100000000000001" customHeight="1" x14ac:dyDescent="0.25">
      <c r="A433" s="35"/>
      <c r="B433" s="36" t="s">
        <v>284</v>
      </c>
      <c r="C433" s="44">
        <v>300</v>
      </c>
      <c r="D433" s="117"/>
      <c r="E433" s="98">
        <f t="shared" si="16"/>
        <v>0</v>
      </c>
      <c r="F433" s="130"/>
      <c r="G433" s="131"/>
    </row>
    <row r="434" spans="1:7" s="33" customFormat="1" ht="20.100000000000001" customHeight="1" x14ac:dyDescent="0.25">
      <c r="A434" s="35"/>
      <c r="B434" s="36" t="s">
        <v>285</v>
      </c>
      <c r="C434" s="44">
        <v>225</v>
      </c>
      <c r="D434" s="117"/>
      <c r="E434" s="98">
        <f t="shared" si="16"/>
        <v>0</v>
      </c>
      <c r="F434" s="130"/>
      <c r="G434" s="131"/>
    </row>
    <row r="435" spans="1:7" s="33" customFormat="1" ht="20.100000000000001" customHeight="1" x14ac:dyDescent="0.25">
      <c r="A435" s="35"/>
      <c r="B435" s="36" t="s">
        <v>286</v>
      </c>
      <c r="C435" s="44">
        <v>300</v>
      </c>
      <c r="D435" s="117"/>
      <c r="E435" s="98">
        <f t="shared" si="16"/>
        <v>0</v>
      </c>
      <c r="F435" s="130"/>
      <c r="G435" s="131"/>
    </row>
    <row r="436" spans="1:7" s="33" customFormat="1" ht="20.100000000000001" customHeight="1" x14ac:dyDescent="0.25">
      <c r="A436" s="35"/>
      <c r="B436" s="36" t="s">
        <v>287</v>
      </c>
      <c r="C436" s="44">
        <v>300</v>
      </c>
      <c r="D436" s="117"/>
      <c r="E436" s="98">
        <f t="shared" si="16"/>
        <v>0</v>
      </c>
      <c r="F436" s="130"/>
      <c r="G436" s="131"/>
    </row>
    <row r="437" spans="1:7" s="33" customFormat="1" ht="20.100000000000001" customHeight="1" x14ac:dyDescent="0.25">
      <c r="A437" s="35"/>
      <c r="B437" s="36" t="s">
        <v>288</v>
      </c>
      <c r="C437" s="44">
        <v>200</v>
      </c>
      <c r="D437" s="117"/>
      <c r="E437" s="98">
        <f t="shared" si="16"/>
        <v>0</v>
      </c>
      <c r="F437" s="130"/>
      <c r="G437" s="131"/>
    </row>
    <row r="438" spans="1:7" s="33" customFormat="1" ht="20.100000000000001" customHeight="1" x14ac:dyDescent="0.25">
      <c r="A438" s="35"/>
      <c r="B438" s="36" t="s">
        <v>289</v>
      </c>
      <c r="C438" s="44" t="s">
        <v>600</v>
      </c>
      <c r="D438" s="117"/>
      <c r="E438" s="98" t="e">
        <f t="shared" si="16"/>
        <v>#VALUE!</v>
      </c>
      <c r="F438" s="130"/>
      <c r="G438" s="131"/>
    </row>
    <row r="439" spans="1:7" s="33" customFormat="1" ht="20.100000000000001" customHeight="1" x14ac:dyDescent="0.25">
      <c r="A439" s="35"/>
      <c r="B439" s="36"/>
      <c r="C439" s="44"/>
      <c r="D439" s="117"/>
      <c r="E439" s="98"/>
      <c r="F439" s="130"/>
      <c r="G439" s="131"/>
    </row>
    <row r="440" spans="1:7" s="33" customFormat="1" ht="23.25" customHeight="1" x14ac:dyDescent="0.25">
      <c r="A440" s="51" t="s">
        <v>290</v>
      </c>
      <c r="B440" s="52"/>
      <c r="C440" s="45"/>
      <c r="D440" s="116"/>
      <c r="E440" s="98"/>
      <c r="F440" s="130"/>
      <c r="G440" s="131"/>
    </row>
    <row r="441" spans="1:7" s="33" customFormat="1" ht="20.100000000000001" customHeight="1" x14ac:dyDescent="0.25">
      <c r="A441" s="35"/>
      <c r="B441" s="36"/>
      <c r="C441" s="44"/>
      <c r="D441" s="117"/>
      <c r="E441" s="98"/>
      <c r="F441" s="130"/>
      <c r="G441" s="131"/>
    </row>
    <row r="442" spans="1:7" s="33" customFormat="1" ht="20.100000000000001" customHeight="1" x14ac:dyDescent="0.25">
      <c r="A442" s="35"/>
      <c r="B442" s="39" t="s">
        <v>291</v>
      </c>
      <c r="C442" s="47"/>
      <c r="D442" s="117"/>
      <c r="E442" s="98"/>
      <c r="F442" s="130"/>
      <c r="G442" s="131"/>
    </row>
    <row r="443" spans="1:7" s="33" customFormat="1" ht="20.100000000000001" customHeight="1" x14ac:dyDescent="0.25">
      <c r="A443" s="35"/>
      <c r="B443" s="38" t="s">
        <v>545</v>
      </c>
      <c r="C443" s="47">
        <v>20</v>
      </c>
      <c r="D443" s="117"/>
      <c r="E443" s="98">
        <f>ROUND(C443, 0)*D443</f>
        <v>0</v>
      </c>
      <c r="F443" s="130"/>
      <c r="G443" s="131"/>
    </row>
    <row r="444" spans="1:7" s="33" customFormat="1" ht="20.100000000000001" customHeight="1" x14ac:dyDescent="0.25">
      <c r="A444" s="35"/>
      <c r="B444" s="36" t="s">
        <v>292</v>
      </c>
      <c r="C444" s="44">
        <v>20</v>
      </c>
      <c r="D444" s="117"/>
      <c r="E444" s="98">
        <f>ROUND(C444, 0)*D444</f>
        <v>0</v>
      </c>
      <c r="F444" s="130"/>
      <c r="G444" s="131"/>
    </row>
    <row r="445" spans="1:7" s="33" customFormat="1" ht="20.100000000000001" customHeight="1" x14ac:dyDescent="0.25">
      <c r="A445" s="35"/>
      <c r="B445" s="36" t="s">
        <v>293</v>
      </c>
      <c r="C445" s="44">
        <v>20</v>
      </c>
      <c r="D445" s="117"/>
      <c r="E445" s="98">
        <f>ROUND(C445, 0)*D445</f>
        <v>0</v>
      </c>
      <c r="F445" s="130"/>
      <c r="G445" s="131"/>
    </row>
    <row r="446" spans="1:7" s="33" customFormat="1" ht="20.100000000000001" customHeight="1" x14ac:dyDescent="0.25">
      <c r="A446" s="35"/>
      <c r="B446" s="36" t="s">
        <v>294</v>
      </c>
      <c r="C446" s="44">
        <v>20</v>
      </c>
      <c r="D446" s="117"/>
      <c r="E446" s="98">
        <f>ROUND(C446, 0)*D446</f>
        <v>0</v>
      </c>
      <c r="F446" s="130"/>
      <c r="G446" s="131"/>
    </row>
    <row r="447" spans="1:7" s="33" customFormat="1" ht="20.100000000000001" customHeight="1" x14ac:dyDescent="0.25">
      <c r="A447" s="35"/>
      <c r="B447" s="36" t="s">
        <v>295</v>
      </c>
      <c r="C447" s="44">
        <v>30</v>
      </c>
      <c r="D447" s="117"/>
      <c r="E447" s="98">
        <f>ROUND(C447, 0)*D447</f>
        <v>0</v>
      </c>
      <c r="F447" s="130"/>
      <c r="G447" s="131"/>
    </row>
    <row r="448" spans="1:7" s="33" customFormat="1" ht="20.100000000000001" customHeight="1" x14ac:dyDescent="0.25">
      <c r="A448" s="35"/>
      <c r="B448" s="36"/>
      <c r="C448" s="44"/>
      <c r="D448" s="117"/>
      <c r="E448" s="98"/>
      <c r="F448" s="130"/>
      <c r="G448" s="131"/>
    </row>
    <row r="449" spans="1:7" s="33" customFormat="1" ht="20.100000000000001" customHeight="1" x14ac:dyDescent="0.25">
      <c r="A449" s="35"/>
      <c r="B449" s="39" t="s">
        <v>296</v>
      </c>
      <c r="C449" s="47"/>
      <c r="D449" s="117"/>
      <c r="E449" s="98"/>
      <c r="F449" s="130"/>
      <c r="G449" s="131"/>
    </row>
    <row r="450" spans="1:7" s="33" customFormat="1" ht="20.100000000000001" customHeight="1" x14ac:dyDescent="0.25">
      <c r="A450" s="35"/>
      <c r="B450" s="36" t="s">
        <v>297</v>
      </c>
      <c r="C450" s="44">
        <v>332.5</v>
      </c>
      <c r="D450" s="117"/>
      <c r="E450" s="98">
        <f t="shared" ref="E450:E460" si="17">ROUND(C450, 0)*D450</f>
        <v>0</v>
      </c>
      <c r="F450" s="130"/>
      <c r="G450" s="131"/>
    </row>
    <row r="451" spans="1:7" s="33" customFormat="1" ht="20.100000000000001" customHeight="1" x14ac:dyDescent="0.25">
      <c r="A451" s="35"/>
      <c r="B451" s="36" t="s">
        <v>298</v>
      </c>
      <c r="C451" s="44">
        <v>500</v>
      </c>
      <c r="D451" s="117"/>
      <c r="E451" s="98">
        <f t="shared" si="17"/>
        <v>0</v>
      </c>
      <c r="F451" s="130"/>
      <c r="G451" s="131"/>
    </row>
    <row r="452" spans="1:7" s="33" customFormat="1" ht="20.100000000000001" customHeight="1" x14ac:dyDescent="0.25">
      <c r="A452" s="35"/>
      <c r="B452" s="36" t="s">
        <v>299</v>
      </c>
      <c r="C452" s="44">
        <v>350</v>
      </c>
      <c r="D452" s="117"/>
      <c r="E452" s="98">
        <f t="shared" si="17"/>
        <v>0</v>
      </c>
      <c r="F452" s="130"/>
      <c r="G452" s="131"/>
    </row>
    <row r="453" spans="1:7" s="33" customFormat="1" ht="20.100000000000001" customHeight="1" x14ac:dyDescent="0.25">
      <c r="A453" s="35"/>
      <c r="B453" s="36" t="s">
        <v>300</v>
      </c>
      <c r="C453" s="44">
        <v>353.75</v>
      </c>
      <c r="D453" s="117"/>
      <c r="E453" s="98">
        <f t="shared" si="17"/>
        <v>0</v>
      </c>
      <c r="F453" s="130"/>
      <c r="G453" s="131"/>
    </row>
    <row r="454" spans="1:7" s="33" customFormat="1" ht="20.100000000000001" customHeight="1" x14ac:dyDescent="0.25">
      <c r="A454" s="35"/>
      <c r="B454" s="36" t="s">
        <v>301</v>
      </c>
      <c r="C454" s="44">
        <v>250</v>
      </c>
      <c r="D454" s="117"/>
      <c r="E454" s="98">
        <f t="shared" si="17"/>
        <v>0</v>
      </c>
      <c r="F454" s="130"/>
      <c r="G454" s="131"/>
    </row>
    <row r="455" spans="1:7" s="33" customFormat="1" ht="20.100000000000001" customHeight="1" x14ac:dyDescent="0.25">
      <c r="A455" s="35"/>
      <c r="B455" s="36" t="s">
        <v>56</v>
      </c>
      <c r="C455" s="44">
        <v>175</v>
      </c>
      <c r="D455" s="117"/>
      <c r="E455" s="98">
        <f t="shared" si="17"/>
        <v>0</v>
      </c>
      <c r="F455" s="130"/>
      <c r="G455" s="131"/>
    </row>
    <row r="456" spans="1:7" s="33" customFormat="1" ht="20.100000000000001" customHeight="1" x14ac:dyDescent="0.25">
      <c r="A456" s="35"/>
      <c r="B456" s="36" t="s">
        <v>302</v>
      </c>
      <c r="C456" s="44">
        <v>180</v>
      </c>
      <c r="D456" s="117"/>
      <c r="E456" s="98">
        <f t="shared" si="17"/>
        <v>0</v>
      </c>
      <c r="F456" s="130"/>
      <c r="G456" s="131"/>
    </row>
    <row r="457" spans="1:7" s="33" customFormat="1" ht="20.100000000000001" customHeight="1" x14ac:dyDescent="0.25">
      <c r="A457" s="35"/>
      <c r="B457" s="36" t="s">
        <v>303</v>
      </c>
      <c r="C457" s="44">
        <v>250</v>
      </c>
      <c r="D457" s="117"/>
      <c r="E457" s="98">
        <f t="shared" si="17"/>
        <v>0</v>
      </c>
      <c r="F457" s="130"/>
      <c r="G457" s="131"/>
    </row>
    <row r="458" spans="1:7" s="33" customFormat="1" ht="20.100000000000001" customHeight="1" x14ac:dyDescent="0.25">
      <c r="A458" s="35"/>
      <c r="B458" s="36" t="s">
        <v>304</v>
      </c>
      <c r="C458" s="44">
        <v>287.5</v>
      </c>
      <c r="D458" s="117"/>
      <c r="E458" s="98">
        <f t="shared" si="17"/>
        <v>0</v>
      </c>
      <c r="F458" s="130"/>
      <c r="G458" s="131"/>
    </row>
    <row r="459" spans="1:7" s="33" customFormat="1" ht="20.100000000000001" customHeight="1" x14ac:dyDescent="0.25">
      <c r="A459" s="35"/>
      <c r="B459" s="36" t="s">
        <v>305</v>
      </c>
      <c r="C459" s="44">
        <v>195</v>
      </c>
      <c r="D459" s="117"/>
      <c r="E459" s="98">
        <f t="shared" si="17"/>
        <v>0</v>
      </c>
      <c r="F459" s="130"/>
      <c r="G459" s="131"/>
    </row>
    <row r="460" spans="1:7" s="33" customFormat="1" ht="20.100000000000001" customHeight="1" x14ac:dyDescent="0.25">
      <c r="A460" s="35"/>
      <c r="B460" s="36" t="s">
        <v>70</v>
      </c>
      <c r="C460" s="44">
        <v>337.5</v>
      </c>
      <c r="D460" s="117"/>
      <c r="E460" s="98">
        <f t="shared" si="17"/>
        <v>0</v>
      </c>
      <c r="F460" s="130"/>
      <c r="G460" s="131"/>
    </row>
    <row r="461" spans="1:7" s="33" customFormat="1" ht="20.100000000000001" customHeight="1" x14ac:dyDescent="0.25">
      <c r="A461" s="35"/>
      <c r="B461" s="36"/>
      <c r="C461" s="44"/>
      <c r="D461" s="117"/>
      <c r="E461" s="98"/>
      <c r="F461" s="130"/>
      <c r="G461" s="131"/>
    </row>
    <row r="462" spans="1:7" s="33" customFormat="1" ht="20.100000000000001" customHeight="1" x14ac:dyDescent="0.25">
      <c r="A462" s="35"/>
      <c r="B462" s="39" t="s">
        <v>596</v>
      </c>
      <c r="C462" s="47"/>
      <c r="D462" s="117"/>
      <c r="E462" s="98"/>
      <c r="F462" s="130"/>
      <c r="G462" s="131"/>
    </row>
    <row r="463" spans="1:7" s="33" customFormat="1" ht="20.100000000000001" customHeight="1" x14ac:dyDescent="0.25">
      <c r="A463" s="35"/>
      <c r="B463" s="36" t="s">
        <v>306</v>
      </c>
      <c r="C463" s="44">
        <v>100</v>
      </c>
      <c r="D463" s="117"/>
      <c r="E463" s="98">
        <f t="shared" ref="E463:E475" si="18">ROUND(C463, 0)*D463</f>
        <v>0</v>
      </c>
      <c r="F463" s="130"/>
      <c r="G463" s="131"/>
    </row>
    <row r="464" spans="1:7" s="33" customFormat="1" ht="20.100000000000001" customHeight="1" x14ac:dyDescent="0.25">
      <c r="A464" s="35"/>
      <c r="B464" s="36" t="s">
        <v>307</v>
      </c>
      <c r="C464" s="44">
        <v>100</v>
      </c>
      <c r="D464" s="117"/>
      <c r="E464" s="98">
        <f t="shared" si="18"/>
        <v>0</v>
      </c>
      <c r="F464" s="130"/>
      <c r="G464" s="131"/>
    </row>
    <row r="465" spans="1:7" s="33" customFormat="1" ht="20.100000000000001" customHeight="1" x14ac:dyDescent="0.25">
      <c r="A465" s="35"/>
      <c r="B465" s="36" t="s">
        <v>308</v>
      </c>
      <c r="C465" s="44">
        <v>200</v>
      </c>
      <c r="D465" s="117"/>
      <c r="E465" s="98">
        <f t="shared" si="18"/>
        <v>0</v>
      </c>
      <c r="F465" s="130"/>
      <c r="G465" s="131"/>
    </row>
    <row r="466" spans="1:7" s="33" customFormat="1" ht="20.100000000000001" customHeight="1" x14ac:dyDescent="0.25">
      <c r="A466" s="35"/>
      <c r="B466" s="36" t="s">
        <v>309</v>
      </c>
      <c r="C466" s="44">
        <v>200</v>
      </c>
      <c r="D466" s="117"/>
      <c r="E466" s="98">
        <f t="shared" si="18"/>
        <v>0</v>
      </c>
      <c r="F466" s="130"/>
      <c r="G466" s="131"/>
    </row>
    <row r="467" spans="1:7" s="33" customFormat="1" ht="20.100000000000001" customHeight="1" x14ac:dyDescent="0.25">
      <c r="A467" s="35"/>
      <c r="B467" s="36" t="s">
        <v>310</v>
      </c>
      <c r="C467" s="44">
        <v>100</v>
      </c>
      <c r="D467" s="117"/>
      <c r="E467" s="98">
        <f t="shared" si="18"/>
        <v>0</v>
      </c>
      <c r="F467" s="130"/>
      <c r="G467" s="131"/>
    </row>
    <row r="468" spans="1:7" s="33" customFormat="1" ht="20.100000000000001" customHeight="1" x14ac:dyDescent="0.25">
      <c r="A468" s="35"/>
      <c r="B468" s="36" t="s">
        <v>311</v>
      </c>
      <c r="C468" s="44">
        <v>250</v>
      </c>
      <c r="D468" s="117"/>
      <c r="E468" s="98">
        <f t="shared" si="18"/>
        <v>0</v>
      </c>
      <c r="F468" s="130"/>
      <c r="G468" s="131"/>
    </row>
    <row r="469" spans="1:7" s="33" customFormat="1" ht="20.100000000000001" customHeight="1" x14ac:dyDescent="0.25">
      <c r="A469" s="35"/>
      <c r="B469" s="36" t="s">
        <v>312</v>
      </c>
      <c r="C469" s="44">
        <v>200</v>
      </c>
      <c r="D469" s="117"/>
      <c r="E469" s="98">
        <f t="shared" si="18"/>
        <v>0</v>
      </c>
      <c r="F469" s="130"/>
      <c r="G469" s="131"/>
    </row>
    <row r="470" spans="1:7" s="33" customFormat="1" ht="20.100000000000001" customHeight="1" x14ac:dyDescent="0.25">
      <c r="A470" s="35"/>
      <c r="B470" s="36" t="s">
        <v>313</v>
      </c>
      <c r="C470" s="44">
        <v>100</v>
      </c>
      <c r="D470" s="117"/>
      <c r="E470" s="98">
        <f t="shared" si="18"/>
        <v>0</v>
      </c>
      <c r="F470" s="130"/>
      <c r="G470" s="131"/>
    </row>
    <row r="471" spans="1:7" s="33" customFormat="1" ht="20.100000000000001" customHeight="1" x14ac:dyDescent="0.25">
      <c r="A471" s="35"/>
      <c r="B471" s="36" t="s">
        <v>314</v>
      </c>
      <c r="C471" s="44">
        <v>100</v>
      </c>
      <c r="D471" s="117"/>
      <c r="E471" s="98">
        <f t="shared" si="18"/>
        <v>0</v>
      </c>
      <c r="F471" s="130"/>
      <c r="G471" s="131"/>
    </row>
    <row r="472" spans="1:7" s="33" customFormat="1" ht="20.100000000000001" customHeight="1" x14ac:dyDescent="0.25">
      <c r="A472" s="35"/>
      <c r="B472" s="36" t="s">
        <v>315</v>
      </c>
      <c r="C472" s="44">
        <v>100</v>
      </c>
      <c r="D472" s="117"/>
      <c r="E472" s="98">
        <f t="shared" si="18"/>
        <v>0</v>
      </c>
      <c r="F472" s="130"/>
      <c r="G472" s="131"/>
    </row>
    <row r="473" spans="1:7" s="33" customFormat="1" ht="20.100000000000001" customHeight="1" x14ac:dyDescent="0.25">
      <c r="A473" s="35"/>
      <c r="B473" s="36" t="s">
        <v>115</v>
      </c>
      <c r="C473" s="44">
        <v>270</v>
      </c>
      <c r="D473" s="117"/>
      <c r="E473" s="98">
        <f t="shared" si="18"/>
        <v>0</v>
      </c>
      <c r="F473" s="130"/>
      <c r="G473" s="131"/>
    </row>
    <row r="474" spans="1:7" s="33" customFormat="1" ht="20.100000000000001" customHeight="1" x14ac:dyDescent="0.25">
      <c r="A474" s="35"/>
      <c r="B474" s="36" t="s">
        <v>316</v>
      </c>
      <c r="C474" s="44">
        <v>150</v>
      </c>
      <c r="D474" s="117"/>
      <c r="E474" s="98">
        <f t="shared" si="18"/>
        <v>0</v>
      </c>
      <c r="F474" s="130"/>
      <c r="G474" s="131"/>
    </row>
    <row r="475" spans="1:7" s="33" customFormat="1" ht="20.100000000000001" customHeight="1" x14ac:dyDescent="0.25">
      <c r="A475" s="35"/>
      <c r="B475" s="36" t="s">
        <v>126</v>
      </c>
      <c r="C475" s="46">
        <v>100</v>
      </c>
      <c r="D475" s="117"/>
      <c r="E475" s="98">
        <f t="shared" si="18"/>
        <v>0</v>
      </c>
      <c r="F475" s="130"/>
      <c r="G475" s="131"/>
    </row>
    <row r="476" spans="1:7" s="33" customFormat="1" ht="20.100000000000001" customHeight="1" x14ac:dyDescent="0.25">
      <c r="A476" s="35"/>
      <c r="B476" s="40"/>
      <c r="C476" s="47"/>
      <c r="D476" s="120"/>
      <c r="E476" s="98"/>
      <c r="F476" s="130"/>
      <c r="G476" s="131"/>
    </row>
    <row r="477" spans="1:7" s="33" customFormat="1" ht="20.100000000000001" customHeight="1" x14ac:dyDescent="0.25">
      <c r="A477" s="35"/>
      <c r="B477" s="39" t="s">
        <v>317</v>
      </c>
      <c r="C477" s="47"/>
      <c r="D477" s="120"/>
      <c r="E477" s="98"/>
      <c r="F477" s="130"/>
      <c r="G477" s="131"/>
    </row>
    <row r="478" spans="1:7" s="33" customFormat="1" ht="20.100000000000001" customHeight="1" x14ac:dyDescent="0.25">
      <c r="A478" s="35"/>
      <c r="B478" s="36" t="s">
        <v>297</v>
      </c>
      <c r="C478" s="44"/>
      <c r="D478" s="120"/>
      <c r="E478" s="98">
        <f t="shared" ref="E478:E490" si="19">ROUND(C478, 0)*D478</f>
        <v>0</v>
      </c>
      <c r="F478" s="130"/>
      <c r="G478" s="131"/>
    </row>
    <row r="479" spans="1:7" s="33" customFormat="1" ht="20.100000000000001" customHeight="1" x14ac:dyDescent="0.25">
      <c r="A479" s="35"/>
      <c r="B479" s="36" t="s">
        <v>298</v>
      </c>
      <c r="C479" s="44">
        <v>430</v>
      </c>
      <c r="D479" s="117"/>
      <c r="E479" s="98">
        <f t="shared" si="19"/>
        <v>0</v>
      </c>
      <c r="F479" s="130"/>
      <c r="G479" s="131"/>
    </row>
    <row r="480" spans="1:7" s="33" customFormat="1" ht="20.100000000000001" customHeight="1" x14ac:dyDescent="0.25">
      <c r="A480" s="35"/>
      <c r="B480" s="36" t="s">
        <v>318</v>
      </c>
      <c r="C480" s="44">
        <v>150</v>
      </c>
      <c r="D480" s="117"/>
      <c r="E480" s="98">
        <f t="shared" si="19"/>
        <v>0</v>
      </c>
      <c r="F480" s="130"/>
      <c r="G480" s="131"/>
    </row>
    <row r="481" spans="1:7" s="33" customFormat="1" ht="20.100000000000001" customHeight="1" x14ac:dyDescent="0.25">
      <c r="A481" s="35"/>
      <c r="B481" s="36" t="s">
        <v>319</v>
      </c>
      <c r="C481" s="44">
        <v>280</v>
      </c>
      <c r="D481" s="117"/>
      <c r="E481" s="98">
        <f t="shared" si="19"/>
        <v>0</v>
      </c>
      <c r="F481" s="130"/>
      <c r="G481" s="131"/>
    </row>
    <row r="482" spans="1:7" s="33" customFormat="1" ht="20.100000000000001" customHeight="1" x14ac:dyDescent="0.25">
      <c r="A482" s="35"/>
      <c r="B482" s="36" t="s">
        <v>320</v>
      </c>
      <c r="C482" s="44">
        <v>300</v>
      </c>
      <c r="D482" s="117"/>
      <c r="E482" s="98">
        <f t="shared" si="19"/>
        <v>0</v>
      </c>
      <c r="F482" s="130"/>
      <c r="G482" s="131"/>
    </row>
    <row r="483" spans="1:7" s="33" customFormat="1" ht="20.100000000000001" customHeight="1" x14ac:dyDescent="0.25">
      <c r="A483" s="35"/>
      <c r="B483" s="36" t="s">
        <v>546</v>
      </c>
      <c r="C483" s="44">
        <v>270</v>
      </c>
      <c r="D483" s="117"/>
      <c r="E483" s="98">
        <f t="shared" si="19"/>
        <v>0</v>
      </c>
      <c r="F483" s="130"/>
      <c r="G483" s="131"/>
    </row>
    <row r="484" spans="1:7" s="33" customFormat="1" ht="20.100000000000001" customHeight="1" x14ac:dyDescent="0.25">
      <c r="A484" s="35"/>
      <c r="B484" s="36" t="s">
        <v>321</v>
      </c>
      <c r="C484" s="44">
        <v>300</v>
      </c>
      <c r="D484" s="117"/>
      <c r="E484" s="98">
        <f t="shared" si="19"/>
        <v>0</v>
      </c>
      <c r="F484" s="130"/>
      <c r="G484" s="131"/>
    </row>
    <row r="485" spans="1:7" s="33" customFormat="1" ht="20.100000000000001" customHeight="1" x14ac:dyDescent="0.25">
      <c r="A485" s="35"/>
      <c r="B485" s="36" t="s">
        <v>322</v>
      </c>
      <c r="C485" s="44">
        <v>257.5</v>
      </c>
      <c r="D485" s="117"/>
      <c r="E485" s="98">
        <f t="shared" si="19"/>
        <v>0</v>
      </c>
      <c r="F485" s="130"/>
      <c r="G485" s="131"/>
    </row>
    <row r="486" spans="1:7" s="33" customFormat="1" ht="20.100000000000001" customHeight="1" x14ac:dyDescent="0.25">
      <c r="A486" s="35"/>
      <c r="B486" s="36" t="s">
        <v>323</v>
      </c>
      <c r="C486" s="44">
        <v>300</v>
      </c>
      <c r="D486" s="117"/>
      <c r="E486" s="98">
        <f t="shared" si="19"/>
        <v>0</v>
      </c>
      <c r="F486" s="130"/>
      <c r="G486" s="131"/>
    </row>
    <row r="487" spans="1:7" s="33" customFormat="1" ht="20.100000000000001" customHeight="1" x14ac:dyDescent="0.25">
      <c r="A487" s="35"/>
      <c r="B487" s="36" t="s">
        <v>324</v>
      </c>
      <c r="C487" s="44">
        <v>400</v>
      </c>
      <c r="D487" s="117"/>
      <c r="E487" s="98">
        <f t="shared" si="19"/>
        <v>0</v>
      </c>
      <c r="F487" s="130"/>
      <c r="G487" s="131"/>
    </row>
    <row r="488" spans="1:7" s="33" customFormat="1" ht="20.100000000000001" customHeight="1" x14ac:dyDescent="0.25">
      <c r="A488" s="35"/>
      <c r="B488" s="36" t="s">
        <v>325</v>
      </c>
      <c r="C488" s="44">
        <v>650</v>
      </c>
      <c r="D488" s="117"/>
      <c r="E488" s="98">
        <f t="shared" si="19"/>
        <v>0</v>
      </c>
      <c r="F488" s="130"/>
      <c r="G488" s="131"/>
    </row>
    <row r="489" spans="1:7" s="33" customFormat="1" ht="20.100000000000001" customHeight="1" x14ac:dyDescent="0.25">
      <c r="A489" s="35"/>
      <c r="B489" s="36" t="s">
        <v>271</v>
      </c>
      <c r="C489" s="44">
        <v>275</v>
      </c>
      <c r="D489" s="117"/>
      <c r="E489" s="98">
        <f t="shared" si="19"/>
        <v>0</v>
      </c>
      <c r="F489" s="130"/>
      <c r="G489" s="131"/>
    </row>
    <row r="490" spans="1:7" s="33" customFormat="1" ht="20.100000000000001" customHeight="1" x14ac:dyDescent="0.25">
      <c r="A490" s="35"/>
      <c r="B490" s="36" t="s">
        <v>326</v>
      </c>
      <c r="C490" s="44">
        <v>390</v>
      </c>
      <c r="D490" s="117"/>
      <c r="E490" s="98">
        <f t="shared" si="19"/>
        <v>0</v>
      </c>
      <c r="F490" s="130"/>
      <c r="G490" s="131"/>
    </row>
    <row r="491" spans="1:7" s="33" customFormat="1" ht="20.100000000000001" customHeight="1" x14ac:dyDescent="0.25">
      <c r="A491" s="35"/>
      <c r="B491" s="35"/>
      <c r="C491" s="47"/>
      <c r="D491" s="117"/>
      <c r="E491" s="98"/>
      <c r="F491" s="130"/>
      <c r="G491" s="131"/>
    </row>
    <row r="492" spans="1:7" s="33" customFormat="1" ht="20.100000000000001" customHeight="1" x14ac:dyDescent="0.25">
      <c r="A492" s="35"/>
      <c r="B492" s="39" t="s">
        <v>327</v>
      </c>
      <c r="C492" s="47"/>
      <c r="D492" s="117"/>
      <c r="E492" s="98"/>
      <c r="F492" s="130"/>
      <c r="G492" s="131"/>
    </row>
    <row r="493" spans="1:7" s="33" customFormat="1" ht="20.100000000000001" customHeight="1" x14ac:dyDescent="0.25">
      <c r="A493" s="35"/>
      <c r="B493" s="36" t="s">
        <v>328</v>
      </c>
      <c r="C493" s="44">
        <v>125</v>
      </c>
      <c r="D493" s="117"/>
      <c r="E493" s="98">
        <f t="shared" ref="E493:E528" si="20">ROUND(C493, 0)*D493</f>
        <v>0</v>
      </c>
      <c r="F493" s="130"/>
      <c r="G493" s="131"/>
    </row>
    <row r="494" spans="1:7" s="33" customFormat="1" ht="20.100000000000001" customHeight="1" x14ac:dyDescent="0.25">
      <c r="A494" s="35"/>
      <c r="B494" s="36" t="s">
        <v>329</v>
      </c>
      <c r="C494" s="44">
        <v>300</v>
      </c>
      <c r="D494" s="117"/>
      <c r="E494" s="98">
        <f t="shared" si="20"/>
        <v>0</v>
      </c>
      <c r="F494" s="130"/>
      <c r="G494" s="131"/>
    </row>
    <row r="495" spans="1:7" s="33" customFormat="1" ht="20.100000000000001" customHeight="1" x14ac:dyDescent="0.25">
      <c r="A495" s="35"/>
      <c r="B495" s="36" t="s">
        <v>330</v>
      </c>
      <c r="C495" s="44">
        <v>123.75</v>
      </c>
      <c r="D495" s="117"/>
      <c r="E495" s="98">
        <f t="shared" si="20"/>
        <v>0</v>
      </c>
      <c r="F495" s="130"/>
      <c r="G495" s="131"/>
    </row>
    <row r="496" spans="1:7" s="33" customFormat="1" ht="20.100000000000001" customHeight="1" x14ac:dyDescent="0.25">
      <c r="A496" s="35"/>
      <c r="B496" s="36" t="s">
        <v>331</v>
      </c>
      <c r="C496" s="44">
        <v>155</v>
      </c>
      <c r="D496" s="117"/>
      <c r="E496" s="98">
        <f t="shared" si="20"/>
        <v>0</v>
      </c>
      <c r="F496" s="130"/>
      <c r="G496" s="131"/>
    </row>
    <row r="497" spans="1:7" s="33" customFormat="1" ht="20.100000000000001" customHeight="1" x14ac:dyDescent="0.25">
      <c r="A497" s="35"/>
      <c r="B497" s="36" t="s">
        <v>332</v>
      </c>
      <c r="C497" s="44">
        <v>325</v>
      </c>
      <c r="D497" s="117"/>
      <c r="E497" s="98">
        <f t="shared" si="20"/>
        <v>0</v>
      </c>
      <c r="F497" s="130"/>
      <c r="G497" s="131"/>
    </row>
    <row r="498" spans="1:7" s="33" customFormat="1" ht="20.100000000000001" customHeight="1" x14ac:dyDescent="0.25">
      <c r="A498" s="35"/>
      <c r="B498" s="36" t="s">
        <v>333</v>
      </c>
      <c r="C498" s="44">
        <v>262.5</v>
      </c>
      <c r="D498" s="117"/>
      <c r="E498" s="98">
        <f t="shared" si="20"/>
        <v>0</v>
      </c>
      <c r="F498" s="130"/>
      <c r="G498" s="131"/>
    </row>
    <row r="499" spans="1:7" s="33" customFormat="1" ht="20.100000000000001" customHeight="1" x14ac:dyDescent="0.25">
      <c r="A499" s="35"/>
      <c r="B499" s="36" t="s">
        <v>334</v>
      </c>
      <c r="C499" s="44">
        <v>250</v>
      </c>
      <c r="D499" s="117"/>
      <c r="E499" s="98">
        <f t="shared" si="20"/>
        <v>0</v>
      </c>
      <c r="F499" s="130"/>
      <c r="G499" s="131"/>
    </row>
    <row r="500" spans="1:7" s="33" customFormat="1" ht="20.100000000000001" customHeight="1" x14ac:dyDescent="0.25">
      <c r="A500" s="35"/>
      <c r="B500" s="36" t="s">
        <v>335</v>
      </c>
      <c r="C500" s="44">
        <v>275</v>
      </c>
      <c r="D500" s="117"/>
      <c r="E500" s="98">
        <f t="shared" si="20"/>
        <v>0</v>
      </c>
      <c r="F500" s="130"/>
      <c r="G500" s="131"/>
    </row>
    <row r="501" spans="1:7" s="33" customFormat="1" ht="20.100000000000001" customHeight="1" x14ac:dyDescent="0.25">
      <c r="A501" s="35"/>
      <c r="B501" s="36" t="s">
        <v>336</v>
      </c>
      <c r="C501" s="44">
        <v>200</v>
      </c>
      <c r="D501" s="117"/>
      <c r="E501" s="98">
        <f t="shared" si="20"/>
        <v>0</v>
      </c>
      <c r="F501" s="130"/>
      <c r="G501" s="131"/>
    </row>
    <row r="502" spans="1:7" s="33" customFormat="1" ht="20.100000000000001" customHeight="1" x14ac:dyDescent="0.25">
      <c r="A502" s="35"/>
      <c r="B502" s="36" t="s">
        <v>337</v>
      </c>
      <c r="C502" s="44">
        <v>145</v>
      </c>
      <c r="D502" s="117"/>
      <c r="E502" s="98">
        <f t="shared" si="20"/>
        <v>0</v>
      </c>
      <c r="F502" s="130"/>
      <c r="G502" s="131"/>
    </row>
    <row r="503" spans="1:7" s="33" customFormat="1" ht="20.100000000000001" customHeight="1" x14ac:dyDescent="0.25">
      <c r="A503" s="35"/>
      <c r="B503" s="36" t="s">
        <v>338</v>
      </c>
      <c r="C503" s="44">
        <v>348.75</v>
      </c>
      <c r="D503" s="117"/>
      <c r="E503" s="98">
        <f t="shared" si="20"/>
        <v>0</v>
      </c>
      <c r="F503" s="130"/>
      <c r="G503" s="131"/>
    </row>
    <row r="504" spans="1:7" s="33" customFormat="1" ht="20.100000000000001" customHeight="1" x14ac:dyDescent="0.25">
      <c r="A504" s="35"/>
      <c r="B504" s="36" t="s">
        <v>339</v>
      </c>
      <c r="C504" s="44">
        <v>200</v>
      </c>
      <c r="D504" s="117"/>
      <c r="E504" s="98">
        <f t="shared" si="20"/>
        <v>0</v>
      </c>
      <c r="F504" s="130"/>
      <c r="G504" s="131"/>
    </row>
    <row r="505" spans="1:7" s="33" customFormat="1" ht="20.100000000000001" customHeight="1" x14ac:dyDescent="0.25">
      <c r="A505" s="35"/>
      <c r="B505" s="36" t="s">
        <v>340</v>
      </c>
      <c r="C505" s="44">
        <v>400</v>
      </c>
      <c r="D505" s="117"/>
      <c r="E505" s="98">
        <f t="shared" si="20"/>
        <v>0</v>
      </c>
      <c r="F505" s="130"/>
      <c r="G505" s="131"/>
    </row>
    <row r="506" spans="1:7" s="33" customFormat="1" ht="20.100000000000001" customHeight="1" x14ac:dyDescent="0.25">
      <c r="A506" s="35"/>
      <c r="B506" s="36" t="s">
        <v>341</v>
      </c>
      <c r="C506" s="44">
        <v>200</v>
      </c>
      <c r="D506" s="117"/>
      <c r="E506" s="98">
        <f t="shared" si="20"/>
        <v>0</v>
      </c>
      <c r="F506" s="130"/>
      <c r="G506" s="131"/>
    </row>
    <row r="507" spans="1:7" s="33" customFormat="1" ht="20.100000000000001" customHeight="1" x14ac:dyDescent="0.25">
      <c r="A507" s="35"/>
      <c r="B507" s="36" t="s">
        <v>342</v>
      </c>
      <c r="C507" s="44">
        <v>250</v>
      </c>
      <c r="D507" s="117"/>
      <c r="E507" s="98">
        <f t="shared" si="20"/>
        <v>0</v>
      </c>
      <c r="F507" s="130"/>
      <c r="G507" s="131"/>
    </row>
    <row r="508" spans="1:7" s="33" customFormat="1" ht="20.100000000000001" customHeight="1" x14ac:dyDescent="0.25">
      <c r="A508" s="35"/>
      <c r="B508" s="36" t="s">
        <v>343</v>
      </c>
      <c r="C508" s="44">
        <v>225</v>
      </c>
      <c r="D508" s="117"/>
      <c r="E508" s="98">
        <f t="shared" si="20"/>
        <v>0</v>
      </c>
      <c r="F508" s="130"/>
      <c r="G508" s="131"/>
    </row>
    <row r="509" spans="1:7" s="33" customFormat="1" ht="20.100000000000001" customHeight="1" x14ac:dyDescent="0.25">
      <c r="A509" s="35"/>
      <c r="B509" s="36" t="s">
        <v>344</v>
      </c>
      <c r="C509" s="44">
        <v>151.25</v>
      </c>
      <c r="D509" s="117"/>
      <c r="E509" s="98">
        <f t="shared" si="20"/>
        <v>0</v>
      </c>
      <c r="F509" s="130"/>
      <c r="G509" s="131"/>
    </row>
    <row r="510" spans="1:7" s="33" customFormat="1" ht="20.100000000000001" customHeight="1" x14ac:dyDescent="0.25">
      <c r="A510" s="35"/>
      <c r="B510" s="36" t="s">
        <v>345</v>
      </c>
      <c r="C510" s="44">
        <v>327.5</v>
      </c>
      <c r="D510" s="117"/>
      <c r="E510" s="98">
        <f t="shared" si="20"/>
        <v>0</v>
      </c>
      <c r="F510" s="130"/>
      <c r="G510" s="131"/>
    </row>
    <row r="511" spans="1:7" s="33" customFormat="1" ht="20.100000000000001" customHeight="1" x14ac:dyDescent="0.25">
      <c r="A511" s="35"/>
      <c r="B511" s="36" t="s">
        <v>302</v>
      </c>
      <c r="C511" s="44">
        <v>175</v>
      </c>
      <c r="D511" s="117"/>
      <c r="E511" s="98">
        <f t="shared" si="20"/>
        <v>0</v>
      </c>
      <c r="F511" s="130"/>
      <c r="G511" s="131"/>
    </row>
    <row r="512" spans="1:7" s="33" customFormat="1" ht="20.100000000000001" customHeight="1" x14ac:dyDescent="0.25">
      <c r="A512" s="35"/>
      <c r="B512" s="36" t="s">
        <v>346</v>
      </c>
      <c r="C512" s="44">
        <v>382.5</v>
      </c>
      <c r="D512" s="117"/>
      <c r="E512" s="98">
        <f t="shared" si="20"/>
        <v>0</v>
      </c>
      <c r="F512" s="130"/>
      <c r="G512" s="131"/>
    </row>
    <row r="513" spans="1:7" s="33" customFormat="1" ht="20.100000000000001" customHeight="1" x14ac:dyDescent="0.25">
      <c r="A513" s="35"/>
      <c r="B513" s="36" t="s">
        <v>347</v>
      </c>
      <c r="C513" s="44">
        <v>175</v>
      </c>
      <c r="D513" s="117"/>
      <c r="E513" s="98">
        <f t="shared" si="20"/>
        <v>0</v>
      </c>
      <c r="F513" s="130"/>
      <c r="G513" s="131"/>
    </row>
    <row r="514" spans="1:7" s="33" customFormat="1" ht="20.100000000000001" customHeight="1" x14ac:dyDescent="0.25">
      <c r="A514" s="35"/>
      <c r="B514" s="36" t="s">
        <v>348</v>
      </c>
      <c r="C514" s="44">
        <v>150.75</v>
      </c>
      <c r="D514" s="117"/>
      <c r="E514" s="98">
        <f t="shared" si="20"/>
        <v>0</v>
      </c>
      <c r="F514" s="130"/>
      <c r="G514" s="131"/>
    </row>
    <row r="515" spans="1:7" s="33" customFormat="1" ht="20.100000000000001" customHeight="1" x14ac:dyDescent="0.25">
      <c r="A515" s="35"/>
      <c r="B515" s="36" t="s">
        <v>349</v>
      </c>
      <c r="C515" s="44">
        <v>658.13</v>
      </c>
      <c r="D515" s="117"/>
      <c r="E515" s="98">
        <f t="shared" si="20"/>
        <v>0</v>
      </c>
      <c r="F515" s="130"/>
      <c r="G515" s="131"/>
    </row>
    <row r="516" spans="1:7" s="33" customFormat="1" ht="20.100000000000001" customHeight="1" x14ac:dyDescent="0.25">
      <c r="A516" s="35"/>
      <c r="B516" s="36" t="s">
        <v>350</v>
      </c>
      <c r="C516" s="44">
        <v>191.25</v>
      </c>
      <c r="D516" s="117"/>
      <c r="E516" s="98">
        <f t="shared" si="20"/>
        <v>0</v>
      </c>
      <c r="F516" s="130"/>
      <c r="G516" s="131"/>
    </row>
    <row r="517" spans="1:7" s="33" customFormat="1" ht="20.100000000000001" customHeight="1" x14ac:dyDescent="0.25">
      <c r="A517" s="35"/>
      <c r="B517" s="36" t="s">
        <v>351</v>
      </c>
      <c r="C517" s="44">
        <v>472.5</v>
      </c>
      <c r="D517" s="117"/>
      <c r="E517" s="98">
        <f t="shared" si="20"/>
        <v>0</v>
      </c>
      <c r="F517" s="130"/>
      <c r="G517" s="131"/>
    </row>
    <row r="518" spans="1:7" s="33" customFormat="1" ht="20.100000000000001" customHeight="1" x14ac:dyDescent="0.25">
      <c r="A518" s="35"/>
      <c r="B518" s="36" t="s">
        <v>352</v>
      </c>
      <c r="C518" s="44">
        <v>152.5</v>
      </c>
      <c r="D518" s="117"/>
      <c r="E518" s="98">
        <f t="shared" si="20"/>
        <v>0</v>
      </c>
      <c r="F518" s="130"/>
      <c r="G518" s="131"/>
    </row>
    <row r="519" spans="1:7" s="33" customFormat="1" ht="20.100000000000001" customHeight="1" x14ac:dyDescent="0.25">
      <c r="A519" s="35"/>
      <c r="B519" s="36" t="s">
        <v>353</v>
      </c>
      <c r="C519" s="44">
        <v>253.75</v>
      </c>
      <c r="D519" s="117"/>
      <c r="E519" s="98">
        <f t="shared" si="20"/>
        <v>0</v>
      </c>
      <c r="F519" s="130"/>
      <c r="G519" s="131"/>
    </row>
    <row r="520" spans="1:7" s="33" customFormat="1" ht="20.100000000000001" customHeight="1" x14ac:dyDescent="0.25">
      <c r="A520" s="35"/>
      <c r="B520" s="36" t="s">
        <v>354</v>
      </c>
      <c r="C520" s="44">
        <v>637.5</v>
      </c>
      <c r="D520" s="117"/>
      <c r="E520" s="98">
        <f t="shared" si="20"/>
        <v>0</v>
      </c>
      <c r="F520" s="130"/>
      <c r="G520" s="131"/>
    </row>
    <row r="521" spans="1:7" s="33" customFormat="1" ht="20.100000000000001" customHeight="1" x14ac:dyDescent="0.25">
      <c r="A521" s="35"/>
      <c r="B521" s="36" t="s">
        <v>355</v>
      </c>
      <c r="C521" s="44">
        <v>600</v>
      </c>
      <c r="D521" s="117"/>
      <c r="E521" s="98">
        <f t="shared" si="20"/>
        <v>0</v>
      </c>
      <c r="F521" s="130"/>
      <c r="G521" s="131"/>
    </row>
    <row r="522" spans="1:7" s="33" customFormat="1" ht="20.100000000000001" customHeight="1" x14ac:dyDescent="0.25">
      <c r="A522" s="35"/>
      <c r="B522" s="36" t="s">
        <v>356</v>
      </c>
      <c r="C522" s="44">
        <v>200</v>
      </c>
      <c r="D522" s="117"/>
      <c r="E522" s="98">
        <f t="shared" si="20"/>
        <v>0</v>
      </c>
      <c r="F522" s="130"/>
      <c r="G522" s="131"/>
    </row>
    <row r="523" spans="1:7" s="33" customFormat="1" ht="20.100000000000001" customHeight="1" x14ac:dyDescent="0.25">
      <c r="A523" s="35"/>
      <c r="B523" s="36" t="s">
        <v>357</v>
      </c>
      <c r="C523" s="44">
        <v>200</v>
      </c>
      <c r="D523" s="117"/>
      <c r="E523" s="98">
        <f t="shared" si="20"/>
        <v>0</v>
      </c>
      <c r="F523" s="130"/>
      <c r="G523" s="131"/>
    </row>
    <row r="524" spans="1:7" s="33" customFormat="1" ht="20.100000000000001" customHeight="1" x14ac:dyDescent="0.25">
      <c r="A524" s="35"/>
      <c r="B524" s="36" t="s">
        <v>358</v>
      </c>
      <c r="C524" s="44">
        <v>152.5</v>
      </c>
      <c r="D524" s="117"/>
      <c r="E524" s="98">
        <f t="shared" si="20"/>
        <v>0</v>
      </c>
      <c r="F524" s="130"/>
      <c r="G524" s="131"/>
    </row>
    <row r="525" spans="1:7" s="33" customFormat="1" ht="20.100000000000001" customHeight="1" x14ac:dyDescent="0.25">
      <c r="A525" s="35"/>
      <c r="B525" s="36" t="s">
        <v>359</v>
      </c>
      <c r="C525" s="44">
        <v>100</v>
      </c>
      <c r="D525" s="117"/>
      <c r="E525" s="98">
        <f t="shared" si="20"/>
        <v>0</v>
      </c>
      <c r="F525" s="130"/>
      <c r="G525" s="131"/>
    </row>
    <row r="526" spans="1:7" s="33" customFormat="1" ht="20.100000000000001" customHeight="1" x14ac:dyDescent="0.25">
      <c r="A526" s="35"/>
      <c r="B526" s="36" t="s">
        <v>360</v>
      </c>
      <c r="C526" s="44">
        <v>116.5</v>
      </c>
      <c r="D526" s="117"/>
      <c r="E526" s="98">
        <f t="shared" si="20"/>
        <v>0</v>
      </c>
      <c r="F526" s="130"/>
      <c r="G526" s="131"/>
    </row>
    <row r="527" spans="1:7" s="33" customFormat="1" ht="20.100000000000001" customHeight="1" x14ac:dyDescent="0.25">
      <c r="A527" s="35"/>
      <c r="B527" s="36" t="s">
        <v>361</v>
      </c>
      <c r="C527" s="44">
        <v>131.25</v>
      </c>
      <c r="D527" s="117"/>
      <c r="E527" s="98">
        <f t="shared" si="20"/>
        <v>0</v>
      </c>
      <c r="F527" s="130"/>
      <c r="G527" s="131"/>
    </row>
    <row r="528" spans="1:7" s="33" customFormat="1" ht="20.100000000000001" customHeight="1" x14ac:dyDescent="0.25">
      <c r="A528" s="35"/>
      <c r="B528" s="36" t="s">
        <v>362</v>
      </c>
      <c r="C528" s="44">
        <v>111.25</v>
      </c>
      <c r="D528" s="117"/>
      <c r="E528" s="98">
        <f t="shared" si="20"/>
        <v>0</v>
      </c>
      <c r="F528" s="130"/>
      <c r="G528" s="131"/>
    </row>
    <row r="529" spans="1:7" s="33" customFormat="1" ht="20.100000000000001" customHeight="1" x14ac:dyDescent="0.25">
      <c r="A529" s="35"/>
      <c r="B529" s="40"/>
      <c r="C529" s="47"/>
      <c r="D529" s="120"/>
      <c r="E529" s="98"/>
      <c r="F529" s="130"/>
      <c r="G529" s="131"/>
    </row>
    <row r="530" spans="1:7" s="33" customFormat="1" ht="20.100000000000001" customHeight="1" x14ac:dyDescent="0.25">
      <c r="A530" s="35"/>
      <c r="B530" s="39" t="s">
        <v>363</v>
      </c>
      <c r="C530" s="47"/>
      <c r="D530" s="117"/>
      <c r="E530" s="98"/>
      <c r="F530" s="130"/>
      <c r="G530" s="131"/>
    </row>
    <row r="531" spans="1:7" s="33" customFormat="1" ht="20.100000000000001" customHeight="1" x14ac:dyDescent="0.25">
      <c r="A531" s="35"/>
      <c r="B531" s="36" t="s">
        <v>364</v>
      </c>
      <c r="C531" s="44">
        <v>1200</v>
      </c>
      <c r="D531" s="117"/>
      <c r="E531" s="98">
        <f t="shared" ref="E531:E542" si="21">ROUND(C531, 0)*D531</f>
        <v>0</v>
      </c>
      <c r="F531" s="130"/>
      <c r="G531" s="131"/>
    </row>
    <row r="532" spans="1:7" s="33" customFormat="1" ht="20.100000000000001" customHeight="1" x14ac:dyDescent="0.25">
      <c r="A532" s="35"/>
      <c r="B532" s="36" t="s">
        <v>365</v>
      </c>
      <c r="C532" s="44">
        <v>1425</v>
      </c>
      <c r="D532" s="117"/>
      <c r="E532" s="98">
        <f t="shared" si="21"/>
        <v>0</v>
      </c>
      <c r="F532" s="130"/>
      <c r="G532" s="131"/>
    </row>
    <row r="533" spans="1:7" s="33" customFormat="1" ht="20.100000000000001" customHeight="1" x14ac:dyDescent="0.25">
      <c r="A533" s="35"/>
      <c r="B533" s="36" t="s">
        <v>366</v>
      </c>
      <c r="C533" s="44">
        <v>119.25</v>
      </c>
      <c r="D533" s="117"/>
      <c r="E533" s="98">
        <f t="shared" si="21"/>
        <v>0</v>
      </c>
      <c r="F533" s="130"/>
      <c r="G533" s="131"/>
    </row>
    <row r="534" spans="1:7" s="33" customFormat="1" ht="20.100000000000001" customHeight="1" x14ac:dyDescent="0.25">
      <c r="A534" s="35"/>
      <c r="B534" s="36" t="s">
        <v>367</v>
      </c>
      <c r="C534" s="44">
        <v>157.5</v>
      </c>
      <c r="D534" s="117"/>
      <c r="E534" s="98">
        <f t="shared" si="21"/>
        <v>0</v>
      </c>
      <c r="F534" s="130"/>
      <c r="G534" s="131"/>
    </row>
    <row r="535" spans="1:7" s="33" customFormat="1" ht="20.100000000000001" customHeight="1" x14ac:dyDescent="0.25">
      <c r="A535" s="35"/>
      <c r="B535" s="36" t="s">
        <v>368</v>
      </c>
      <c r="C535" s="44">
        <v>178.75</v>
      </c>
      <c r="D535" s="117"/>
      <c r="E535" s="98">
        <f t="shared" si="21"/>
        <v>0</v>
      </c>
      <c r="F535" s="130"/>
      <c r="G535" s="131"/>
    </row>
    <row r="536" spans="1:7" s="33" customFormat="1" ht="20.100000000000001" customHeight="1" x14ac:dyDescent="0.25">
      <c r="A536" s="35"/>
      <c r="B536" s="36" t="s">
        <v>369</v>
      </c>
      <c r="C536" s="44">
        <v>1375</v>
      </c>
      <c r="D536" s="117"/>
      <c r="E536" s="98">
        <f t="shared" si="21"/>
        <v>0</v>
      </c>
      <c r="F536" s="130"/>
      <c r="G536" s="131"/>
    </row>
    <row r="537" spans="1:7" s="33" customFormat="1" ht="20.100000000000001" customHeight="1" x14ac:dyDescent="0.25">
      <c r="A537" s="35"/>
      <c r="B537" s="36" t="s">
        <v>370</v>
      </c>
      <c r="C537" s="44">
        <v>2500</v>
      </c>
      <c r="D537" s="117"/>
      <c r="E537" s="98">
        <f t="shared" si="21"/>
        <v>0</v>
      </c>
      <c r="F537" s="130"/>
      <c r="G537" s="131"/>
    </row>
    <row r="538" spans="1:7" s="33" customFormat="1" ht="20.100000000000001" customHeight="1" x14ac:dyDescent="0.25">
      <c r="A538" s="35"/>
      <c r="B538" s="36" t="s">
        <v>371</v>
      </c>
      <c r="C538" s="44">
        <v>360</v>
      </c>
      <c r="D538" s="117"/>
      <c r="E538" s="98">
        <f t="shared" si="21"/>
        <v>0</v>
      </c>
      <c r="F538" s="130"/>
      <c r="G538" s="131"/>
    </row>
    <row r="539" spans="1:7" s="33" customFormat="1" ht="20.100000000000001" customHeight="1" x14ac:dyDescent="0.25">
      <c r="A539" s="35"/>
      <c r="B539" s="36" t="s">
        <v>372</v>
      </c>
      <c r="C539" s="44">
        <v>213.75</v>
      </c>
      <c r="D539" s="117"/>
      <c r="E539" s="98">
        <f t="shared" si="21"/>
        <v>0</v>
      </c>
      <c r="F539" s="130"/>
      <c r="G539" s="131"/>
    </row>
    <row r="540" spans="1:7" s="33" customFormat="1" ht="20.100000000000001" customHeight="1" x14ac:dyDescent="0.25">
      <c r="A540" s="35"/>
      <c r="B540" s="36" t="s">
        <v>373</v>
      </c>
      <c r="C540" s="44">
        <v>250</v>
      </c>
      <c r="D540" s="117"/>
      <c r="E540" s="98">
        <f t="shared" si="21"/>
        <v>0</v>
      </c>
      <c r="F540" s="130"/>
      <c r="G540" s="131"/>
    </row>
    <row r="541" spans="1:7" s="33" customFormat="1" ht="20.100000000000001" customHeight="1" x14ac:dyDescent="0.25">
      <c r="A541" s="35"/>
      <c r="B541" s="36" t="s">
        <v>374</v>
      </c>
      <c r="C541" s="44">
        <v>221.25</v>
      </c>
      <c r="D541" s="117"/>
      <c r="E541" s="98">
        <f t="shared" si="21"/>
        <v>0</v>
      </c>
      <c r="F541" s="130"/>
      <c r="G541" s="131"/>
    </row>
    <row r="542" spans="1:7" s="33" customFormat="1" ht="20.100000000000001" customHeight="1" x14ac:dyDescent="0.25">
      <c r="A542" s="35"/>
      <c r="B542" s="36" t="s">
        <v>375</v>
      </c>
      <c r="C542" s="44">
        <v>1450</v>
      </c>
      <c r="D542" s="117"/>
      <c r="E542" s="98">
        <f t="shared" si="21"/>
        <v>0</v>
      </c>
      <c r="F542" s="130"/>
      <c r="G542" s="131"/>
    </row>
    <row r="543" spans="1:7" s="33" customFormat="1" ht="20.100000000000001" customHeight="1" x14ac:dyDescent="0.25">
      <c r="A543" s="35"/>
      <c r="B543" s="36"/>
      <c r="C543" s="44"/>
      <c r="D543" s="117"/>
      <c r="E543" s="98"/>
      <c r="F543" s="130"/>
      <c r="G543" s="131"/>
    </row>
    <row r="544" spans="1:7" s="33" customFormat="1" ht="20.100000000000001" customHeight="1" x14ac:dyDescent="0.25">
      <c r="A544" s="35"/>
      <c r="B544" s="34" t="s">
        <v>376</v>
      </c>
      <c r="C544" s="45"/>
      <c r="D544" s="116"/>
      <c r="E544" s="98"/>
      <c r="F544" s="130"/>
      <c r="G544" s="131"/>
    </row>
    <row r="545" spans="1:7" s="33" customFormat="1" ht="20.100000000000001" customHeight="1" x14ac:dyDescent="0.25">
      <c r="A545" s="35"/>
      <c r="B545" s="36"/>
      <c r="C545" s="44"/>
      <c r="D545" s="117"/>
      <c r="E545" s="98"/>
      <c r="F545" s="130"/>
      <c r="G545" s="131"/>
    </row>
    <row r="546" spans="1:7" s="33" customFormat="1" ht="20.100000000000001" customHeight="1" x14ac:dyDescent="0.25">
      <c r="A546" s="35"/>
      <c r="B546" s="39" t="s">
        <v>377</v>
      </c>
      <c r="C546" s="47"/>
      <c r="D546" s="117"/>
      <c r="E546" s="98"/>
      <c r="F546" s="130"/>
      <c r="G546" s="131"/>
    </row>
    <row r="547" spans="1:7" s="33" customFormat="1" ht="20.100000000000001" customHeight="1" x14ac:dyDescent="0.25">
      <c r="A547" s="35"/>
      <c r="B547" s="36" t="s">
        <v>378</v>
      </c>
      <c r="C547" s="44">
        <v>500</v>
      </c>
      <c r="D547" s="117"/>
      <c r="E547" s="98">
        <f>ROUND(C547, 0)*D547</f>
        <v>0</v>
      </c>
      <c r="F547" s="130"/>
      <c r="G547" s="131"/>
    </row>
    <row r="548" spans="1:7" s="33" customFormat="1" ht="20.100000000000001" customHeight="1" x14ac:dyDescent="0.25">
      <c r="A548" s="35"/>
      <c r="B548" s="36" t="s">
        <v>379</v>
      </c>
      <c r="C548" s="44">
        <v>500</v>
      </c>
      <c r="D548" s="117"/>
      <c r="E548" s="98">
        <f>ROUND(C548, 0)*D548</f>
        <v>0</v>
      </c>
      <c r="F548" s="130"/>
      <c r="G548" s="131"/>
    </row>
    <row r="549" spans="1:7" s="33" customFormat="1" ht="20.100000000000001" customHeight="1" x14ac:dyDescent="0.25">
      <c r="A549" s="35"/>
      <c r="B549" s="36"/>
      <c r="C549" s="44"/>
      <c r="D549" s="117"/>
      <c r="E549" s="98"/>
      <c r="F549" s="130"/>
      <c r="G549" s="131"/>
    </row>
    <row r="550" spans="1:7" s="33" customFormat="1" ht="26.25" customHeight="1" x14ac:dyDescent="0.25">
      <c r="A550" s="58" t="s">
        <v>380</v>
      </c>
      <c r="B550" s="59"/>
      <c r="C550" s="45"/>
      <c r="D550" s="116"/>
      <c r="E550" s="98"/>
      <c r="F550" s="130"/>
      <c r="G550" s="131"/>
    </row>
    <row r="551" spans="1:7" s="33" customFormat="1" ht="20.100000000000001" customHeight="1" x14ac:dyDescent="0.25">
      <c r="A551" s="35"/>
      <c r="B551" s="36"/>
      <c r="C551" s="44"/>
      <c r="D551" s="117"/>
      <c r="E551" s="98"/>
      <c r="F551" s="130"/>
      <c r="G551" s="131"/>
    </row>
    <row r="552" spans="1:7" s="33" customFormat="1" ht="20.100000000000001" customHeight="1" x14ac:dyDescent="0.25">
      <c r="A552" s="35"/>
      <c r="B552" s="39" t="s">
        <v>381</v>
      </c>
      <c r="C552" s="47"/>
      <c r="D552" s="117"/>
      <c r="E552" s="98"/>
      <c r="F552" s="130"/>
      <c r="G552" s="131"/>
    </row>
    <row r="553" spans="1:7" s="33" customFormat="1" ht="20.100000000000001" customHeight="1" x14ac:dyDescent="0.25">
      <c r="A553" s="35"/>
      <c r="B553" s="36" t="s">
        <v>382</v>
      </c>
      <c r="C553" s="44">
        <v>78.75</v>
      </c>
      <c r="D553" s="117"/>
      <c r="E553" s="98">
        <f t="shared" ref="E553:E584" si="22">ROUND(C553, 0)*D553</f>
        <v>0</v>
      </c>
      <c r="F553" s="130"/>
      <c r="G553" s="131"/>
    </row>
    <row r="554" spans="1:7" s="33" customFormat="1" ht="20.100000000000001" customHeight="1" x14ac:dyDescent="0.25">
      <c r="A554" s="35"/>
      <c r="B554" s="36" t="s">
        <v>383</v>
      </c>
      <c r="C554" s="44">
        <v>45</v>
      </c>
      <c r="D554" s="117"/>
      <c r="E554" s="98">
        <f t="shared" si="22"/>
        <v>0</v>
      </c>
      <c r="F554" s="130"/>
      <c r="G554" s="131"/>
    </row>
    <row r="555" spans="1:7" s="33" customFormat="1" ht="20.100000000000001" customHeight="1" x14ac:dyDescent="0.25">
      <c r="A555" s="35"/>
      <c r="B555" s="36" t="s">
        <v>384</v>
      </c>
      <c r="C555" s="44">
        <v>21.88</v>
      </c>
      <c r="D555" s="117"/>
      <c r="E555" s="98">
        <f t="shared" si="22"/>
        <v>0</v>
      </c>
      <c r="F555" s="130"/>
      <c r="G555" s="131"/>
    </row>
    <row r="556" spans="1:7" s="33" customFormat="1" ht="20.100000000000001" customHeight="1" x14ac:dyDescent="0.25">
      <c r="A556" s="35"/>
      <c r="B556" s="36" t="s">
        <v>385</v>
      </c>
      <c r="C556" s="44">
        <v>26.25</v>
      </c>
      <c r="D556" s="117"/>
      <c r="E556" s="98">
        <f t="shared" si="22"/>
        <v>0</v>
      </c>
      <c r="F556" s="130"/>
      <c r="G556" s="131"/>
    </row>
    <row r="557" spans="1:7" s="33" customFormat="1" ht="20.100000000000001" customHeight="1" x14ac:dyDescent="0.25">
      <c r="A557" s="35"/>
      <c r="B557" s="36" t="s">
        <v>90</v>
      </c>
      <c r="C557" s="44">
        <v>43.88</v>
      </c>
      <c r="D557" s="117"/>
      <c r="E557" s="98">
        <f t="shared" si="22"/>
        <v>0</v>
      </c>
      <c r="F557" s="130"/>
      <c r="G557" s="131"/>
    </row>
    <row r="558" spans="1:7" s="33" customFormat="1" ht="20.100000000000001" customHeight="1" x14ac:dyDescent="0.25">
      <c r="A558" s="35"/>
      <c r="B558" s="36" t="s">
        <v>551</v>
      </c>
      <c r="C558" s="44">
        <v>62.5</v>
      </c>
      <c r="D558" s="117"/>
      <c r="E558" s="98">
        <f t="shared" si="22"/>
        <v>0</v>
      </c>
      <c r="F558" s="130"/>
      <c r="G558" s="131"/>
    </row>
    <row r="559" spans="1:7" s="33" customFormat="1" ht="20.100000000000001" customHeight="1" x14ac:dyDescent="0.25">
      <c r="A559" s="35"/>
      <c r="B559" s="36" t="s">
        <v>41</v>
      </c>
      <c r="C559" s="44">
        <v>15.75</v>
      </c>
      <c r="D559" s="117"/>
      <c r="E559" s="98">
        <f t="shared" si="22"/>
        <v>0</v>
      </c>
      <c r="F559" s="130"/>
      <c r="G559" s="131"/>
    </row>
    <row r="560" spans="1:7" s="33" customFormat="1" ht="20.100000000000001" customHeight="1" x14ac:dyDescent="0.25">
      <c r="A560" s="35"/>
      <c r="B560" s="36" t="s">
        <v>92</v>
      </c>
      <c r="C560" s="44">
        <v>127.5</v>
      </c>
      <c r="D560" s="117"/>
      <c r="E560" s="98">
        <f t="shared" si="22"/>
        <v>0</v>
      </c>
      <c r="F560" s="130"/>
      <c r="G560" s="131"/>
    </row>
    <row r="561" spans="1:7" s="33" customFormat="1" ht="20.100000000000001" customHeight="1" x14ac:dyDescent="0.25">
      <c r="A561" s="35"/>
      <c r="B561" s="36" t="s">
        <v>42</v>
      </c>
      <c r="C561" s="44">
        <v>85</v>
      </c>
      <c r="D561" s="117"/>
      <c r="E561" s="98">
        <f t="shared" si="22"/>
        <v>0</v>
      </c>
      <c r="F561" s="130"/>
      <c r="G561" s="131"/>
    </row>
    <row r="562" spans="1:7" s="33" customFormat="1" ht="20.100000000000001" customHeight="1" x14ac:dyDescent="0.25">
      <c r="A562" s="35"/>
      <c r="B562" s="36" t="s">
        <v>386</v>
      </c>
      <c r="C562" s="44">
        <v>125</v>
      </c>
      <c r="D562" s="117"/>
      <c r="E562" s="98">
        <f t="shared" si="22"/>
        <v>0</v>
      </c>
      <c r="F562" s="130"/>
      <c r="G562" s="131"/>
    </row>
    <row r="563" spans="1:7" s="33" customFormat="1" ht="20.100000000000001" customHeight="1" x14ac:dyDescent="0.25">
      <c r="A563" s="35"/>
      <c r="B563" s="36" t="s">
        <v>142</v>
      </c>
      <c r="C563" s="44">
        <v>100</v>
      </c>
      <c r="D563" s="117"/>
      <c r="E563" s="98">
        <f t="shared" si="22"/>
        <v>0</v>
      </c>
      <c r="F563" s="130"/>
      <c r="G563" s="131"/>
    </row>
    <row r="564" spans="1:7" s="33" customFormat="1" ht="20.100000000000001" customHeight="1" x14ac:dyDescent="0.25">
      <c r="A564" s="35"/>
      <c r="B564" s="36" t="s">
        <v>419</v>
      </c>
      <c r="C564" s="44">
        <v>25</v>
      </c>
      <c r="D564" s="117"/>
      <c r="E564" s="98">
        <f t="shared" si="22"/>
        <v>0</v>
      </c>
      <c r="F564" s="130"/>
      <c r="G564" s="131"/>
    </row>
    <row r="565" spans="1:7" s="33" customFormat="1" ht="20.100000000000001" customHeight="1" x14ac:dyDescent="0.25">
      <c r="A565" s="35"/>
      <c r="B565" s="36" t="s">
        <v>387</v>
      </c>
      <c r="C565" s="44">
        <v>35</v>
      </c>
      <c r="D565" s="117"/>
      <c r="E565" s="98">
        <f t="shared" si="22"/>
        <v>0</v>
      </c>
      <c r="F565" s="130"/>
      <c r="G565" s="131"/>
    </row>
    <row r="566" spans="1:7" s="33" customFormat="1" ht="20.100000000000001" customHeight="1" x14ac:dyDescent="0.25">
      <c r="A566" s="35"/>
      <c r="B566" s="36" t="s">
        <v>99</v>
      </c>
      <c r="C566" s="44">
        <v>105</v>
      </c>
      <c r="D566" s="117"/>
      <c r="E566" s="98">
        <f t="shared" si="22"/>
        <v>0</v>
      </c>
      <c r="F566" s="130"/>
      <c r="G566" s="131"/>
    </row>
    <row r="567" spans="1:7" s="33" customFormat="1" ht="20.100000000000001" customHeight="1" x14ac:dyDescent="0.25">
      <c r="A567" s="35"/>
      <c r="B567" s="36" t="s">
        <v>388</v>
      </c>
      <c r="C567" s="44">
        <v>35</v>
      </c>
      <c r="D567" s="117"/>
      <c r="E567" s="98">
        <f t="shared" si="22"/>
        <v>0</v>
      </c>
      <c r="F567" s="130"/>
      <c r="G567" s="131"/>
    </row>
    <row r="568" spans="1:7" s="33" customFormat="1" ht="20.100000000000001" customHeight="1" x14ac:dyDescent="0.25">
      <c r="A568" s="35"/>
      <c r="B568" s="36" t="s">
        <v>389</v>
      </c>
      <c r="C568" s="44">
        <v>35</v>
      </c>
      <c r="D568" s="117"/>
      <c r="E568" s="98">
        <f t="shared" si="22"/>
        <v>0</v>
      </c>
      <c r="F568" s="130"/>
      <c r="G568" s="131"/>
    </row>
    <row r="569" spans="1:7" s="33" customFormat="1" ht="20.100000000000001" customHeight="1" x14ac:dyDescent="0.25">
      <c r="A569" s="35"/>
      <c r="B569" s="36" t="s">
        <v>390</v>
      </c>
      <c r="C569" s="44">
        <v>75</v>
      </c>
      <c r="D569" s="117"/>
      <c r="E569" s="98">
        <f t="shared" si="22"/>
        <v>0</v>
      </c>
      <c r="F569" s="130"/>
      <c r="G569" s="131"/>
    </row>
    <row r="570" spans="1:7" s="33" customFormat="1" ht="20.100000000000001" customHeight="1" x14ac:dyDescent="0.25">
      <c r="A570" s="35"/>
      <c r="B570" s="38" t="s">
        <v>391</v>
      </c>
      <c r="C570" s="44">
        <v>80</v>
      </c>
      <c r="D570" s="117"/>
      <c r="E570" s="98">
        <f t="shared" si="22"/>
        <v>0</v>
      </c>
      <c r="F570" s="130"/>
      <c r="G570" s="131"/>
    </row>
    <row r="571" spans="1:7" s="33" customFormat="1" ht="20.100000000000001" customHeight="1" x14ac:dyDescent="0.25">
      <c r="A571" s="35"/>
      <c r="B571" s="38" t="s">
        <v>392</v>
      </c>
      <c r="C571" s="44">
        <v>75</v>
      </c>
      <c r="D571" s="117"/>
      <c r="E571" s="98">
        <f t="shared" si="22"/>
        <v>0</v>
      </c>
      <c r="F571" s="130"/>
      <c r="G571" s="131"/>
    </row>
    <row r="572" spans="1:7" s="33" customFormat="1" ht="20.100000000000001" customHeight="1" x14ac:dyDescent="0.25">
      <c r="A572" s="35"/>
      <c r="B572" s="36" t="s">
        <v>393</v>
      </c>
      <c r="C572" s="44">
        <v>50</v>
      </c>
      <c r="D572" s="117"/>
      <c r="E572" s="98">
        <f t="shared" si="22"/>
        <v>0</v>
      </c>
      <c r="F572" s="130"/>
      <c r="G572" s="131"/>
    </row>
    <row r="573" spans="1:7" s="33" customFormat="1" ht="20.100000000000001" customHeight="1" x14ac:dyDescent="0.25">
      <c r="A573" s="35"/>
      <c r="B573" s="36" t="s">
        <v>394</v>
      </c>
      <c r="C573" s="44">
        <v>50</v>
      </c>
      <c r="D573" s="117"/>
      <c r="E573" s="98">
        <f t="shared" si="22"/>
        <v>0</v>
      </c>
      <c r="F573" s="130"/>
      <c r="G573" s="131"/>
    </row>
    <row r="574" spans="1:7" s="33" customFormat="1" ht="20.100000000000001" customHeight="1" x14ac:dyDescent="0.25">
      <c r="A574" s="35"/>
      <c r="B574" s="36" t="s">
        <v>395</v>
      </c>
      <c r="C574" s="44">
        <v>55</v>
      </c>
      <c r="D574" s="117"/>
      <c r="E574" s="98">
        <f t="shared" si="22"/>
        <v>0</v>
      </c>
      <c r="F574" s="130"/>
      <c r="G574" s="131"/>
    </row>
    <row r="575" spans="1:7" s="33" customFormat="1" ht="20.100000000000001" customHeight="1" x14ac:dyDescent="0.25">
      <c r="A575" s="35"/>
      <c r="B575" s="36" t="s">
        <v>163</v>
      </c>
      <c r="C575" s="44">
        <v>62.5</v>
      </c>
      <c r="D575" s="117"/>
      <c r="E575" s="98">
        <f t="shared" si="22"/>
        <v>0</v>
      </c>
      <c r="F575" s="130"/>
      <c r="G575" s="131"/>
    </row>
    <row r="576" spans="1:7" s="33" customFormat="1" ht="20.100000000000001" customHeight="1" x14ac:dyDescent="0.25">
      <c r="A576" s="35"/>
      <c r="B576" s="36" t="s">
        <v>165</v>
      </c>
      <c r="C576" s="44">
        <v>35</v>
      </c>
      <c r="D576" s="117"/>
      <c r="E576" s="98">
        <f t="shared" si="22"/>
        <v>0</v>
      </c>
      <c r="F576" s="130"/>
      <c r="G576" s="131"/>
    </row>
    <row r="577" spans="1:7" s="33" customFormat="1" ht="20.100000000000001" customHeight="1" x14ac:dyDescent="0.25">
      <c r="A577" s="35"/>
      <c r="B577" s="36" t="s">
        <v>168</v>
      </c>
      <c r="C577" s="44">
        <v>35</v>
      </c>
      <c r="D577" s="117"/>
      <c r="E577" s="98">
        <f t="shared" si="22"/>
        <v>0</v>
      </c>
      <c r="F577" s="130"/>
      <c r="G577" s="131"/>
    </row>
    <row r="578" spans="1:7" s="33" customFormat="1" ht="20.100000000000001" customHeight="1" x14ac:dyDescent="0.25">
      <c r="A578" s="35"/>
      <c r="B578" s="36" t="s">
        <v>549</v>
      </c>
      <c r="C578" s="44">
        <v>71.25</v>
      </c>
      <c r="D578" s="117"/>
      <c r="E578" s="98">
        <f t="shared" si="22"/>
        <v>0</v>
      </c>
      <c r="F578" s="130"/>
      <c r="G578" s="131"/>
    </row>
    <row r="579" spans="1:7" s="33" customFormat="1" ht="20.100000000000001" customHeight="1" x14ac:dyDescent="0.25">
      <c r="A579" s="35"/>
      <c r="B579" s="36" t="s">
        <v>100</v>
      </c>
      <c r="C579" s="44">
        <v>45</v>
      </c>
      <c r="D579" s="117"/>
      <c r="E579" s="98">
        <f t="shared" si="22"/>
        <v>0</v>
      </c>
      <c r="F579" s="130"/>
      <c r="G579" s="131"/>
    </row>
    <row r="580" spans="1:7" s="33" customFormat="1" ht="20.100000000000001" customHeight="1" x14ac:dyDescent="0.25">
      <c r="A580" s="35"/>
      <c r="B580" s="36" t="s">
        <v>396</v>
      </c>
      <c r="C580" s="44">
        <v>40</v>
      </c>
      <c r="D580" s="117"/>
      <c r="E580" s="98">
        <f t="shared" si="22"/>
        <v>0</v>
      </c>
      <c r="F580" s="130"/>
      <c r="G580" s="131"/>
    </row>
    <row r="581" spans="1:7" s="33" customFormat="1" ht="20.100000000000001" customHeight="1" x14ac:dyDescent="0.25">
      <c r="A581" s="35"/>
      <c r="B581" s="36" t="s">
        <v>103</v>
      </c>
      <c r="C581" s="44">
        <v>36</v>
      </c>
      <c r="D581" s="117"/>
      <c r="E581" s="98">
        <f t="shared" si="22"/>
        <v>0</v>
      </c>
      <c r="F581" s="130"/>
      <c r="G581" s="131"/>
    </row>
    <row r="582" spans="1:7" s="33" customFormat="1" ht="20.100000000000001" customHeight="1" x14ac:dyDescent="0.25">
      <c r="A582" s="35"/>
      <c r="B582" s="36" t="s">
        <v>47</v>
      </c>
      <c r="C582" s="44">
        <v>45.5</v>
      </c>
      <c r="D582" s="117"/>
      <c r="E582" s="98">
        <f t="shared" si="22"/>
        <v>0</v>
      </c>
      <c r="F582" s="130"/>
      <c r="G582" s="131"/>
    </row>
    <row r="583" spans="1:7" s="33" customFormat="1" ht="20.100000000000001" customHeight="1" x14ac:dyDescent="0.25">
      <c r="A583" s="35"/>
      <c r="B583" s="36" t="s">
        <v>397</v>
      </c>
      <c r="C583" s="44">
        <v>25</v>
      </c>
      <c r="D583" s="117"/>
      <c r="E583" s="98">
        <f t="shared" si="22"/>
        <v>0</v>
      </c>
      <c r="F583" s="130"/>
      <c r="G583" s="131"/>
    </row>
    <row r="584" spans="1:7" s="33" customFormat="1" ht="20.100000000000001" customHeight="1" x14ac:dyDescent="0.25">
      <c r="A584" s="35"/>
      <c r="B584" s="36" t="s">
        <v>49</v>
      </c>
      <c r="C584" s="44">
        <v>72.5</v>
      </c>
      <c r="D584" s="117"/>
      <c r="E584" s="98">
        <f t="shared" si="22"/>
        <v>0</v>
      </c>
      <c r="F584" s="130"/>
      <c r="G584" s="131"/>
    </row>
    <row r="585" spans="1:7" s="33" customFormat="1" ht="20.100000000000001" customHeight="1" x14ac:dyDescent="0.25">
      <c r="A585" s="35"/>
      <c r="B585" s="36" t="s">
        <v>398</v>
      </c>
      <c r="C585" s="44">
        <v>45</v>
      </c>
      <c r="D585" s="117"/>
      <c r="E585" s="98">
        <f t="shared" ref="E585:E616" si="23">ROUND(C585, 0)*D585</f>
        <v>0</v>
      </c>
      <c r="F585" s="130"/>
      <c r="G585" s="131"/>
    </row>
    <row r="586" spans="1:7" s="33" customFormat="1" ht="20.100000000000001" customHeight="1" x14ac:dyDescent="0.25">
      <c r="A586" s="35"/>
      <c r="B586" s="36" t="s">
        <v>399</v>
      </c>
      <c r="C586" s="44">
        <v>50</v>
      </c>
      <c r="D586" s="117"/>
      <c r="E586" s="98">
        <f t="shared" si="23"/>
        <v>0</v>
      </c>
      <c r="F586" s="130"/>
      <c r="G586" s="131"/>
    </row>
    <row r="587" spans="1:7" s="33" customFormat="1" ht="20.100000000000001" customHeight="1" x14ac:dyDescent="0.25">
      <c r="A587" s="35"/>
      <c r="B587" s="36" t="s">
        <v>194</v>
      </c>
      <c r="C587" s="44">
        <v>35</v>
      </c>
      <c r="D587" s="117"/>
      <c r="E587" s="98">
        <f t="shared" si="23"/>
        <v>0</v>
      </c>
      <c r="F587" s="130"/>
      <c r="G587" s="131"/>
    </row>
    <row r="588" spans="1:7" s="33" customFormat="1" ht="20.100000000000001" customHeight="1" x14ac:dyDescent="0.25">
      <c r="A588" s="35"/>
      <c r="B588" s="36" t="s">
        <v>400</v>
      </c>
      <c r="C588" s="44">
        <v>160</v>
      </c>
      <c r="D588" s="117"/>
      <c r="E588" s="98">
        <f t="shared" si="23"/>
        <v>0</v>
      </c>
      <c r="F588" s="130"/>
      <c r="G588" s="131"/>
    </row>
    <row r="589" spans="1:7" s="33" customFormat="1" ht="20.100000000000001" customHeight="1" x14ac:dyDescent="0.25">
      <c r="A589" s="35"/>
      <c r="B589" s="36" t="s">
        <v>401</v>
      </c>
      <c r="C589" s="44">
        <v>25.88</v>
      </c>
      <c r="D589" s="117"/>
      <c r="E589" s="98">
        <f t="shared" si="23"/>
        <v>0</v>
      </c>
      <c r="F589" s="130"/>
      <c r="G589" s="131"/>
    </row>
    <row r="590" spans="1:7" s="33" customFormat="1" ht="20.100000000000001" customHeight="1" x14ac:dyDescent="0.25">
      <c r="A590" s="35"/>
      <c r="B590" s="36" t="s">
        <v>402</v>
      </c>
      <c r="C590" s="44">
        <v>50</v>
      </c>
      <c r="D590" s="117"/>
      <c r="E590" s="98">
        <f t="shared" si="23"/>
        <v>0</v>
      </c>
      <c r="F590" s="130"/>
      <c r="G590" s="131"/>
    </row>
    <row r="591" spans="1:7" s="33" customFormat="1" ht="20.100000000000001" customHeight="1" x14ac:dyDescent="0.25">
      <c r="A591" s="35"/>
      <c r="B591" s="36" t="s">
        <v>403</v>
      </c>
      <c r="C591" s="44">
        <v>16.63</v>
      </c>
      <c r="D591" s="117"/>
      <c r="E591" s="98">
        <f t="shared" si="23"/>
        <v>0</v>
      </c>
      <c r="F591" s="130"/>
      <c r="G591" s="131"/>
    </row>
    <row r="592" spans="1:7" s="33" customFormat="1" ht="20.100000000000001" customHeight="1" x14ac:dyDescent="0.25">
      <c r="A592" s="35"/>
      <c r="B592" s="36" t="s">
        <v>199</v>
      </c>
      <c r="C592" s="44">
        <v>47.5</v>
      </c>
      <c r="D592" s="117"/>
      <c r="E592" s="98">
        <f t="shared" si="23"/>
        <v>0</v>
      </c>
      <c r="F592" s="130"/>
      <c r="G592" s="131"/>
    </row>
    <row r="593" spans="1:7" s="33" customFormat="1" ht="20.100000000000001" customHeight="1" x14ac:dyDescent="0.25">
      <c r="A593" s="35"/>
      <c r="B593" s="36" t="s">
        <v>55</v>
      </c>
      <c r="C593" s="44">
        <v>102.5</v>
      </c>
      <c r="D593" s="117"/>
      <c r="E593" s="98">
        <f t="shared" si="23"/>
        <v>0</v>
      </c>
      <c r="F593" s="130"/>
      <c r="G593" s="131"/>
    </row>
    <row r="594" spans="1:7" s="33" customFormat="1" ht="20.100000000000001" customHeight="1" x14ac:dyDescent="0.25">
      <c r="A594" s="35"/>
      <c r="B594" s="36" t="s">
        <v>404</v>
      </c>
      <c r="C594" s="44">
        <v>30</v>
      </c>
      <c r="D594" s="117"/>
      <c r="E594" s="98">
        <f t="shared" si="23"/>
        <v>0</v>
      </c>
      <c r="F594" s="130"/>
      <c r="G594" s="131"/>
    </row>
    <row r="595" spans="1:7" s="33" customFormat="1" ht="20.100000000000001" customHeight="1" x14ac:dyDescent="0.25">
      <c r="A595" s="35"/>
      <c r="B595" s="36" t="s">
        <v>206</v>
      </c>
      <c r="C595" s="44">
        <v>27</v>
      </c>
      <c r="D595" s="117"/>
      <c r="E595" s="98">
        <f t="shared" si="23"/>
        <v>0</v>
      </c>
      <c r="F595" s="130"/>
      <c r="G595" s="131"/>
    </row>
    <row r="596" spans="1:7" s="33" customFormat="1" ht="20.100000000000001" customHeight="1" x14ac:dyDescent="0.25">
      <c r="A596" s="35"/>
      <c r="B596" s="36" t="s">
        <v>405</v>
      </c>
      <c r="C596" s="44">
        <v>57.5</v>
      </c>
      <c r="D596" s="117"/>
      <c r="E596" s="98">
        <f t="shared" si="23"/>
        <v>0</v>
      </c>
      <c r="F596" s="130"/>
      <c r="G596" s="131"/>
    </row>
    <row r="597" spans="1:7" s="33" customFormat="1" ht="20.100000000000001" customHeight="1" x14ac:dyDescent="0.25">
      <c r="A597" s="35"/>
      <c r="B597" s="36" t="s">
        <v>406</v>
      </c>
      <c r="C597" s="44">
        <v>25.88</v>
      </c>
      <c r="D597" s="117"/>
      <c r="E597" s="98">
        <f t="shared" si="23"/>
        <v>0</v>
      </c>
      <c r="F597" s="130"/>
      <c r="G597" s="131"/>
    </row>
    <row r="598" spans="1:7" s="33" customFormat="1" ht="20.100000000000001" customHeight="1" x14ac:dyDescent="0.25">
      <c r="A598" s="35"/>
      <c r="B598" s="36" t="s">
        <v>210</v>
      </c>
      <c r="C598" s="44">
        <v>24.75</v>
      </c>
      <c r="D598" s="117"/>
      <c r="E598" s="98">
        <f t="shared" si="23"/>
        <v>0</v>
      </c>
      <c r="F598" s="130"/>
      <c r="G598" s="131"/>
    </row>
    <row r="599" spans="1:7" s="33" customFormat="1" ht="20.100000000000001" customHeight="1" x14ac:dyDescent="0.25">
      <c r="A599" s="35"/>
      <c r="B599" s="36" t="s">
        <v>407</v>
      </c>
      <c r="C599" s="44">
        <v>24.75</v>
      </c>
      <c r="D599" s="117"/>
      <c r="E599" s="98">
        <f t="shared" si="23"/>
        <v>0</v>
      </c>
      <c r="F599" s="130"/>
      <c r="G599" s="131"/>
    </row>
    <row r="600" spans="1:7" s="33" customFormat="1" ht="20.100000000000001" customHeight="1" x14ac:dyDescent="0.25">
      <c r="A600" s="35"/>
      <c r="B600" s="36" t="s">
        <v>408</v>
      </c>
      <c r="C600" s="44">
        <v>8</v>
      </c>
      <c r="D600" s="117"/>
      <c r="E600" s="98">
        <f t="shared" si="23"/>
        <v>0</v>
      </c>
      <c r="F600" s="130"/>
      <c r="G600" s="131"/>
    </row>
    <row r="601" spans="1:7" s="33" customFormat="1" ht="20.100000000000001" customHeight="1" x14ac:dyDescent="0.25">
      <c r="A601" s="35"/>
      <c r="B601" s="36" t="s">
        <v>59</v>
      </c>
      <c r="C601" s="44">
        <v>50</v>
      </c>
      <c r="D601" s="117"/>
      <c r="E601" s="98">
        <f t="shared" si="23"/>
        <v>0</v>
      </c>
      <c r="F601" s="130"/>
      <c r="G601" s="131"/>
    </row>
    <row r="602" spans="1:7" s="33" customFormat="1" ht="20.100000000000001" customHeight="1" x14ac:dyDescent="0.25">
      <c r="A602" s="35"/>
      <c r="B602" s="36" t="s">
        <v>409</v>
      </c>
      <c r="C602" s="44">
        <v>43.75</v>
      </c>
      <c r="D602" s="117"/>
      <c r="E602" s="98">
        <f t="shared" si="23"/>
        <v>0</v>
      </c>
      <c r="F602" s="130"/>
      <c r="G602" s="131"/>
    </row>
    <row r="603" spans="1:7" s="33" customFormat="1" ht="20.100000000000001" customHeight="1" x14ac:dyDescent="0.25">
      <c r="A603" s="35"/>
      <c r="B603" s="36" t="s">
        <v>115</v>
      </c>
      <c r="C603" s="44">
        <v>22.75</v>
      </c>
      <c r="D603" s="117"/>
      <c r="E603" s="98">
        <f t="shared" si="23"/>
        <v>0</v>
      </c>
      <c r="F603" s="130"/>
      <c r="G603" s="131"/>
    </row>
    <row r="604" spans="1:7" s="33" customFormat="1" ht="20.100000000000001" customHeight="1" x14ac:dyDescent="0.25">
      <c r="A604" s="35"/>
      <c r="B604" s="36" t="s">
        <v>552</v>
      </c>
      <c r="C604" s="44">
        <v>50</v>
      </c>
      <c r="D604" s="117"/>
      <c r="E604" s="98">
        <f t="shared" si="23"/>
        <v>0</v>
      </c>
      <c r="F604" s="130"/>
      <c r="G604" s="131"/>
    </row>
    <row r="605" spans="1:7" s="33" customFormat="1" ht="20.100000000000001" customHeight="1" x14ac:dyDescent="0.25">
      <c r="A605" s="35"/>
      <c r="B605" s="36" t="s">
        <v>116</v>
      </c>
      <c r="C605" s="44">
        <v>88.75</v>
      </c>
      <c r="D605" s="117"/>
      <c r="E605" s="98">
        <f t="shared" si="23"/>
        <v>0</v>
      </c>
      <c r="F605" s="130"/>
      <c r="G605" s="131"/>
    </row>
    <row r="606" spans="1:7" s="33" customFormat="1" ht="20.100000000000001" customHeight="1" x14ac:dyDescent="0.25">
      <c r="A606" s="35"/>
      <c r="B606" s="36" t="s">
        <v>410</v>
      </c>
      <c r="C606" s="44">
        <v>30</v>
      </c>
      <c r="D606" s="117"/>
      <c r="E606" s="98">
        <f t="shared" si="23"/>
        <v>0</v>
      </c>
      <c r="F606" s="130"/>
      <c r="G606" s="131"/>
    </row>
    <row r="607" spans="1:7" s="33" customFormat="1" ht="20.100000000000001" customHeight="1" x14ac:dyDescent="0.25">
      <c r="A607" s="35"/>
      <c r="B607" s="36" t="s">
        <v>411</v>
      </c>
      <c r="C607" s="44">
        <v>25</v>
      </c>
      <c r="D607" s="117"/>
      <c r="E607" s="98">
        <f t="shared" si="23"/>
        <v>0</v>
      </c>
      <c r="F607" s="130"/>
      <c r="G607" s="131"/>
    </row>
    <row r="608" spans="1:7" s="33" customFormat="1" ht="20.100000000000001" customHeight="1" x14ac:dyDescent="0.25">
      <c r="A608" s="35"/>
      <c r="B608" s="36" t="s">
        <v>412</v>
      </c>
      <c r="C608" s="44">
        <v>31.5</v>
      </c>
      <c r="D608" s="117"/>
      <c r="E608" s="98">
        <f t="shared" si="23"/>
        <v>0</v>
      </c>
      <c r="F608" s="130"/>
      <c r="G608" s="131"/>
    </row>
    <row r="609" spans="1:7" s="33" customFormat="1" ht="20.100000000000001" customHeight="1" x14ac:dyDescent="0.25">
      <c r="A609" s="35"/>
      <c r="B609" s="36" t="s">
        <v>413</v>
      </c>
      <c r="C609" s="44">
        <v>18.75</v>
      </c>
      <c r="D609" s="117"/>
      <c r="E609" s="98">
        <f t="shared" si="23"/>
        <v>0</v>
      </c>
      <c r="F609" s="130"/>
      <c r="G609" s="131"/>
    </row>
    <row r="610" spans="1:7" s="33" customFormat="1" ht="20.100000000000001" customHeight="1" x14ac:dyDescent="0.25">
      <c r="A610" s="35"/>
      <c r="B610" s="36" t="s">
        <v>224</v>
      </c>
      <c r="C610" s="44">
        <v>33.75</v>
      </c>
      <c r="D610" s="117"/>
      <c r="E610" s="98">
        <f t="shared" si="23"/>
        <v>0</v>
      </c>
      <c r="F610" s="130"/>
      <c r="G610" s="131"/>
    </row>
    <row r="611" spans="1:7" s="33" customFormat="1" ht="20.100000000000001" customHeight="1" x14ac:dyDescent="0.25">
      <c r="A611" s="35"/>
      <c r="B611" s="36" t="s">
        <v>225</v>
      </c>
      <c r="C611" s="44">
        <v>24.75</v>
      </c>
      <c r="D611" s="117"/>
      <c r="E611" s="98">
        <f t="shared" si="23"/>
        <v>0</v>
      </c>
      <c r="F611" s="130"/>
      <c r="G611" s="131"/>
    </row>
    <row r="612" spans="1:7" s="33" customFormat="1" ht="20.100000000000001" customHeight="1" x14ac:dyDescent="0.25">
      <c r="A612" s="35"/>
      <c r="B612" s="36" t="s">
        <v>414</v>
      </c>
      <c r="C612" s="44">
        <v>20</v>
      </c>
      <c r="D612" s="117"/>
      <c r="E612" s="98">
        <f t="shared" si="23"/>
        <v>0</v>
      </c>
      <c r="F612" s="130"/>
      <c r="G612" s="131"/>
    </row>
    <row r="613" spans="1:7" s="33" customFormat="1" ht="20.100000000000001" customHeight="1" x14ac:dyDescent="0.25">
      <c r="A613" s="35"/>
      <c r="B613" s="36" t="s">
        <v>415</v>
      </c>
      <c r="C613" s="44">
        <v>17.5</v>
      </c>
      <c r="D613" s="117"/>
      <c r="E613" s="98">
        <f t="shared" si="23"/>
        <v>0</v>
      </c>
      <c r="F613" s="130"/>
      <c r="G613" s="131"/>
    </row>
    <row r="614" spans="1:7" s="33" customFormat="1" ht="20.100000000000001" customHeight="1" x14ac:dyDescent="0.25">
      <c r="A614" s="35"/>
      <c r="B614" s="36" t="s">
        <v>67</v>
      </c>
      <c r="C614" s="44">
        <v>26.25</v>
      </c>
      <c r="D614" s="117"/>
      <c r="E614" s="98">
        <f t="shared" si="23"/>
        <v>0</v>
      </c>
      <c r="F614" s="130"/>
      <c r="G614" s="131"/>
    </row>
    <row r="615" spans="1:7" s="33" customFormat="1" ht="20.100000000000001" customHeight="1" x14ac:dyDescent="0.25">
      <c r="A615" s="35"/>
      <c r="B615" s="36" t="s">
        <v>69</v>
      </c>
      <c r="C615" s="44">
        <v>50</v>
      </c>
      <c r="D615" s="117"/>
      <c r="E615" s="98">
        <f t="shared" si="23"/>
        <v>0</v>
      </c>
      <c r="F615" s="130"/>
      <c r="G615" s="131"/>
    </row>
    <row r="616" spans="1:7" s="33" customFormat="1" ht="20.100000000000001" customHeight="1" x14ac:dyDescent="0.25">
      <c r="A616" s="35"/>
      <c r="B616" s="36" t="s">
        <v>236</v>
      </c>
      <c r="C616" s="44">
        <v>50</v>
      </c>
      <c r="D616" s="117"/>
      <c r="E616" s="98">
        <f t="shared" si="23"/>
        <v>0</v>
      </c>
      <c r="F616" s="130"/>
      <c r="G616" s="131"/>
    </row>
    <row r="617" spans="1:7" s="33" customFormat="1" ht="20.100000000000001" customHeight="1" x14ac:dyDescent="0.25">
      <c r="A617" s="35"/>
      <c r="B617" s="36" t="s">
        <v>416</v>
      </c>
      <c r="C617" s="44">
        <v>10.5</v>
      </c>
      <c r="D617" s="121"/>
      <c r="E617" s="98">
        <f t="shared" ref="E617:E624" si="24">ROUND(C617, 0)*D617</f>
        <v>0</v>
      </c>
      <c r="F617" s="130"/>
      <c r="G617" s="131"/>
    </row>
    <row r="618" spans="1:7" s="33" customFormat="1" ht="20.100000000000001" customHeight="1" x14ac:dyDescent="0.25">
      <c r="A618" s="35"/>
      <c r="B618" s="36" t="s">
        <v>70</v>
      </c>
      <c r="C618" s="44">
        <v>91.25</v>
      </c>
      <c r="D618" s="117"/>
      <c r="E618" s="98">
        <f t="shared" si="24"/>
        <v>0</v>
      </c>
      <c r="F618" s="130"/>
      <c r="G618" s="131"/>
    </row>
    <row r="619" spans="1:7" s="33" customFormat="1" ht="20.100000000000001" customHeight="1" x14ac:dyDescent="0.25">
      <c r="A619" s="35"/>
      <c r="B619" s="36" t="s">
        <v>417</v>
      </c>
      <c r="C619" s="44">
        <v>75</v>
      </c>
      <c r="D619" s="117"/>
      <c r="E619" s="98">
        <f t="shared" si="24"/>
        <v>0</v>
      </c>
      <c r="F619" s="130"/>
      <c r="G619" s="131"/>
    </row>
    <row r="620" spans="1:7" s="33" customFormat="1" ht="20.100000000000001" customHeight="1" x14ac:dyDescent="0.25">
      <c r="A620" s="35"/>
      <c r="B620" s="36" t="s">
        <v>72</v>
      </c>
      <c r="C620" s="44">
        <v>66.25</v>
      </c>
      <c r="D620" s="117"/>
      <c r="E620" s="98">
        <f t="shared" si="24"/>
        <v>0</v>
      </c>
      <c r="F620" s="130"/>
      <c r="G620" s="131"/>
    </row>
    <row r="621" spans="1:7" s="33" customFormat="1" ht="20.100000000000001" customHeight="1" x14ac:dyDescent="0.25">
      <c r="A621" s="35"/>
      <c r="B621" s="36" t="s">
        <v>555</v>
      </c>
      <c r="C621" s="44">
        <v>70</v>
      </c>
      <c r="D621" s="117"/>
      <c r="E621" s="98">
        <f t="shared" si="24"/>
        <v>0</v>
      </c>
      <c r="F621" s="130"/>
      <c r="G621" s="131"/>
    </row>
    <row r="622" spans="1:7" s="33" customFormat="1" ht="20.100000000000001" customHeight="1" x14ac:dyDescent="0.25">
      <c r="A622" s="35"/>
      <c r="B622" s="36" t="s">
        <v>418</v>
      </c>
      <c r="C622" s="44">
        <v>100</v>
      </c>
      <c r="D622" s="117"/>
      <c r="E622" s="98">
        <f t="shared" si="24"/>
        <v>0</v>
      </c>
      <c r="F622" s="130"/>
      <c r="G622" s="131"/>
    </row>
    <row r="623" spans="1:7" s="33" customFormat="1" ht="20.100000000000001" customHeight="1" x14ac:dyDescent="0.25">
      <c r="A623" s="35"/>
      <c r="B623" s="36" t="s">
        <v>75</v>
      </c>
      <c r="C623" s="44">
        <v>100</v>
      </c>
      <c r="D623" s="117"/>
      <c r="E623" s="98">
        <f t="shared" si="24"/>
        <v>0</v>
      </c>
      <c r="F623" s="130"/>
      <c r="G623" s="131"/>
    </row>
    <row r="624" spans="1:7" s="33" customFormat="1" ht="20.100000000000001" customHeight="1" x14ac:dyDescent="0.25">
      <c r="A624" s="35"/>
      <c r="B624" s="36" t="s">
        <v>550</v>
      </c>
      <c r="C624" s="44"/>
      <c r="D624" s="117"/>
      <c r="E624" s="98">
        <f t="shared" si="24"/>
        <v>0</v>
      </c>
      <c r="F624" s="130"/>
      <c r="G624" s="131"/>
    </row>
    <row r="625" spans="1:7" s="33" customFormat="1" ht="20.100000000000001" customHeight="1" x14ac:dyDescent="0.25">
      <c r="A625" s="35"/>
      <c r="B625" s="36"/>
      <c r="C625" s="44"/>
      <c r="D625" s="117"/>
      <c r="E625" s="98"/>
      <c r="F625" s="130"/>
      <c r="G625" s="131"/>
    </row>
    <row r="626" spans="1:7" s="33" customFormat="1" ht="20.100000000000001" customHeight="1" x14ac:dyDescent="0.25">
      <c r="A626" s="35"/>
      <c r="B626" s="39" t="s">
        <v>35</v>
      </c>
      <c r="C626" s="47"/>
      <c r="D626" s="117"/>
      <c r="E626" s="98"/>
      <c r="F626" s="130"/>
      <c r="G626" s="131"/>
    </row>
    <row r="627" spans="1:7" s="33" customFormat="1" ht="20.100000000000001" customHeight="1" x14ac:dyDescent="0.25">
      <c r="A627" s="35"/>
      <c r="B627" s="36" t="s">
        <v>382</v>
      </c>
      <c r="C627" s="44">
        <v>75</v>
      </c>
      <c r="D627" s="117"/>
      <c r="E627" s="98">
        <f t="shared" ref="E627:E658" si="25">ROUND(C627, 0)*D627</f>
        <v>0</v>
      </c>
      <c r="F627" s="130"/>
      <c r="G627" s="131"/>
    </row>
    <row r="628" spans="1:7" s="33" customFormat="1" ht="20.100000000000001" customHeight="1" x14ac:dyDescent="0.25">
      <c r="A628" s="35"/>
      <c r="B628" s="36" t="s">
        <v>383</v>
      </c>
      <c r="C628" s="44">
        <v>27.5</v>
      </c>
      <c r="D628" s="117"/>
      <c r="E628" s="98">
        <f t="shared" si="25"/>
        <v>0</v>
      </c>
      <c r="F628" s="130"/>
      <c r="G628" s="131"/>
    </row>
    <row r="629" spans="1:7" s="33" customFormat="1" ht="20.100000000000001" customHeight="1" x14ac:dyDescent="0.25">
      <c r="A629" s="35"/>
      <c r="B629" s="36" t="s">
        <v>384</v>
      </c>
      <c r="C629" s="44">
        <v>18</v>
      </c>
      <c r="D629" s="117"/>
      <c r="E629" s="98">
        <f t="shared" si="25"/>
        <v>0</v>
      </c>
      <c r="F629" s="130"/>
      <c r="G629" s="131"/>
    </row>
    <row r="630" spans="1:7" s="33" customFormat="1" ht="20.100000000000001" customHeight="1" x14ac:dyDescent="0.25">
      <c r="A630" s="35"/>
      <c r="B630" s="36" t="s">
        <v>90</v>
      </c>
      <c r="C630" s="44">
        <v>35</v>
      </c>
      <c r="D630" s="117"/>
      <c r="E630" s="98">
        <f t="shared" si="25"/>
        <v>0</v>
      </c>
      <c r="F630" s="130"/>
      <c r="G630" s="131"/>
    </row>
    <row r="631" spans="1:7" s="33" customFormat="1" ht="20.100000000000001" customHeight="1" x14ac:dyDescent="0.25">
      <c r="A631" s="35"/>
      <c r="B631" s="36" t="s">
        <v>584</v>
      </c>
      <c r="C631" s="44">
        <v>56.25</v>
      </c>
      <c r="D631" s="117"/>
      <c r="E631" s="98">
        <f t="shared" si="25"/>
        <v>0</v>
      </c>
      <c r="F631" s="130"/>
      <c r="G631" s="131"/>
    </row>
    <row r="632" spans="1:7" s="33" customFormat="1" ht="20.100000000000001" customHeight="1" x14ac:dyDescent="0.25">
      <c r="A632" s="35"/>
      <c r="B632" s="36" t="s">
        <v>551</v>
      </c>
      <c r="C632" s="44">
        <v>42.75</v>
      </c>
      <c r="D632" s="117"/>
      <c r="E632" s="98">
        <f t="shared" si="25"/>
        <v>0</v>
      </c>
      <c r="F632" s="130"/>
      <c r="G632" s="131"/>
    </row>
    <row r="633" spans="1:7" s="33" customFormat="1" ht="20.100000000000001" customHeight="1" x14ac:dyDescent="0.25">
      <c r="A633" s="35"/>
      <c r="B633" s="36" t="s">
        <v>41</v>
      </c>
      <c r="C633" s="44">
        <v>16.25</v>
      </c>
      <c r="D633" s="117"/>
      <c r="E633" s="98">
        <f t="shared" si="25"/>
        <v>0</v>
      </c>
      <c r="F633" s="130"/>
      <c r="G633" s="131"/>
    </row>
    <row r="634" spans="1:7" s="33" customFormat="1" ht="20.100000000000001" customHeight="1" x14ac:dyDescent="0.25">
      <c r="A634" s="35"/>
      <c r="B634" s="36" t="s">
        <v>386</v>
      </c>
      <c r="C634" s="44">
        <v>82.5</v>
      </c>
      <c r="D634" s="117"/>
      <c r="E634" s="98">
        <f t="shared" si="25"/>
        <v>0</v>
      </c>
      <c r="F634" s="130"/>
      <c r="G634" s="131"/>
    </row>
    <row r="635" spans="1:7" s="33" customFormat="1" ht="20.100000000000001" customHeight="1" x14ac:dyDescent="0.25">
      <c r="A635" s="35"/>
      <c r="B635" s="36" t="s">
        <v>142</v>
      </c>
      <c r="C635" s="44">
        <v>56</v>
      </c>
      <c r="D635" s="117"/>
      <c r="E635" s="98">
        <f t="shared" si="25"/>
        <v>0</v>
      </c>
      <c r="F635" s="130"/>
      <c r="G635" s="131"/>
    </row>
    <row r="636" spans="1:7" s="33" customFormat="1" ht="20.100000000000001" customHeight="1" x14ac:dyDescent="0.25">
      <c r="A636" s="35"/>
      <c r="B636" s="36" t="s">
        <v>419</v>
      </c>
      <c r="C636" s="44">
        <v>15</v>
      </c>
      <c r="D636" s="117"/>
      <c r="E636" s="98">
        <f t="shared" si="25"/>
        <v>0</v>
      </c>
      <c r="F636" s="130"/>
      <c r="G636" s="131"/>
    </row>
    <row r="637" spans="1:7" s="33" customFormat="1" ht="20.100000000000001" customHeight="1" x14ac:dyDescent="0.25">
      <c r="A637" s="35"/>
      <c r="B637" s="36" t="s">
        <v>387</v>
      </c>
      <c r="C637" s="44">
        <v>22.5</v>
      </c>
      <c r="D637" s="117"/>
      <c r="E637" s="98">
        <f t="shared" si="25"/>
        <v>0</v>
      </c>
      <c r="F637" s="130"/>
      <c r="G637" s="131"/>
    </row>
    <row r="638" spans="1:7" s="33" customFormat="1" ht="20.100000000000001" customHeight="1" x14ac:dyDescent="0.25">
      <c r="A638" s="35"/>
      <c r="B638" s="36" t="s">
        <v>420</v>
      </c>
      <c r="C638" s="44">
        <v>25</v>
      </c>
      <c r="D638" s="117"/>
      <c r="E638" s="98">
        <f t="shared" si="25"/>
        <v>0</v>
      </c>
      <c r="F638" s="130"/>
      <c r="G638" s="131"/>
    </row>
    <row r="639" spans="1:7" s="33" customFormat="1" ht="20.100000000000001" customHeight="1" x14ac:dyDescent="0.25">
      <c r="A639" s="35"/>
      <c r="B639" s="36" t="s">
        <v>99</v>
      </c>
      <c r="C639" s="44">
        <v>75</v>
      </c>
      <c r="D639" s="117"/>
      <c r="E639" s="98">
        <f t="shared" si="25"/>
        <v>0</v>
      </c>
      <c r="F639" s="130"/>
      <c r="G639" s="131"/>
    </row>
    <row r="640" spans="1:7" s="33" customFormat="1" ht="20.100000000000001" customHeight="1" x14ac:dyDescent="0.25">
      <c r="A640" s="35"/>
      <c r="B640" s="36" t="s">
        <v>421</v>
      </c>
      <c r="C640" s="44">
        <v>70</v>
      </c>
      <c r="D640" s="117"/>
      <c r="E640" s="98">
        <f t="shared" si="25"/>
        <v>0</v>
      </c>
      <c r="F640" s="130"/>
      <c r="G640" s="131"/>
    </row>
    <row r="641" spans="1:7" s="33" customFormat="1" ht="20.100000000000001" customHeight="1" x14ac:dyDescent="0.25">
      <c r="A641" s="35"/>
      <c r="B641" s="38" t="s">
        <v>391</v>
      </c>
      <c r="C641" s="44">
        <v>40</v>
      </c>
      <c r="D641" s="117"/>
      <c r="E641" s="98">
        <f t="shared" si="25"/>
        <v>0</v>
      </c>
      <c r="F641" s="130"/>
      <c r="G641" s="131"/>
    </row>
    <row r="642" spans="1:7" s="33" customFormat="1" ht="20.100000000000001" customHeight="1" x14ac:dyDescent="0.25">
      <c r="A642" s="35"/>
      <c r="B642" s="38" t="s">
        <v>392</v>
      </c>
      <c r="C642" s="44">
        <v>43.75</v>
      </c>
      <c r="D642" s="117"/>
      <c r="E642" s="98">
        <f t="shared" si="25"/>
        <v>0</v>
      </c>
      <c r="F642" s="130"/>
      <c r="G642" s="131"/>
    </row>
    <row r="643" spans="1:7" s="33" customFormat="1" ht="20.100000000000001" customHeight="1" x14ac:dyDescent="0.25">
      <c r="A643" s="35"/>
      <c r="B643" s="36" t="s">
        <v>422</v>
      </c>
      <c r="C643" s="44">
        <v>75</v>
      </c>
      <c r="D643" s="117"/>
      <c r="E643" s="98">
        <f t="shared" si="25"/>
        <v>0</v>
      </c>
      <c r="F643" s="130"/>
      <c r="G643" s="131"/>
    </row>
    <row r="644" spans="1:7" s="33" customFormat="1" ht="20.100000000000001" customHeight="1" x14ac:dyDescent="0.25">
      <c r="A644" s="35"/>
      <c r="B644" s="36" t="s">
        <v>423</v>
      </c>
      <c r="C644" s="44">
        <v>41.25</v>
      </c>
      <c r="D644" s="117"/>
      <c r="E644" s="98">
        <f t="shared" si="25"/>
        <v>0</v>
      </c>
      <c r="F644" s="130"/>
      <c r="G644" s="131"/>
    </row>
    <row r="645" spans="1:7" s="33" customFormat="1" ht="20.100000000000001" customHeight="1" x14ac:dyDescent="0.25">
      <c r="A645" s="35"/>
      <c r="B645" s="36" t="s">
        <v>394</v>
      </c>
      <c r="C645" s="44">
        <v>25</v>
      </c>
      <c r="D645" s="117"/>
      <c r="E645" s="98">
        <f t="shared" si="25"/>
        <v>0</v>
      </c>
      <c r="F645" s="130"/>
      <c r="G645" s="131"/>
    </row>
    <row r="646" spans="1:7" s="33" customFormat="1" ht="20.100000000000001" customHeight="1" x14ac:dyDescent="0.25">
      <c r="A646" s="35"/>
      <c r="B646" s="36" t="s">
        <v>395</v>
      </c>
      <c r="C646" s="44">
        <v>40</v>
      </c>
      <c r="D646" s="117"/>
      <c r="E646" s="98">
        <f t="shared" si="25"/>
        <v>0</v>
      </c>
      <c r="F646" s="130"/>
      <c r="G646" s="131"/>
    </row>
    <row r="647" spans="1:7" s="33" customFormat="1" ht="20.100000000000001" customHeight="1" x14ac:dyDescent="0.25">
      <c r="A647" s="35"/>
      <c r="B647" s="36" t="s">
        <v>424</v>
      </c>
      <c r="C647" s="44">
        <v>40</v>
      </c>
      <c r="D647" s="117"/>
      <c r="E647" s="98">
        <f t="shared" si="25"/>
        <v>0</v>
      </c>
      <c r="F647" s="130"/>
      <c r="G647" s="131"/>
    </row>
    <row r="648" spans="1:7" s="33" customFormat="1" ht="20.100000000000001" customHeight="1" x14ac:dyDescent="0.25">
      <c r="A648" s="35"/>
      <c r="B648" s="36" t="s">
        <v>162</v>
      </c>
      <c r="C648" s="44">
        <v>40</v>
      </c>
      <c r="D648" s="117"/>
      <c r="E648" s="98">
        <f t="shared" si="25"/>
        <v>0</v>
      </c>
      <c r="F648" s="130"/>
      <c r="G648" s="131"/>
    </row>
    <row r="649" spans="1:7" s="33" customFormat="1" ht="20.100000000000001" customHeight="1" x14ac:dyDescent="0.25">
      <c r="A649" s="35"/>
      <c r="B649" s="36" t="s">
        <v>163</v>
      </c>
      <c r="C649" s="44">
        <v>47.5</v>
      </c>
      <c r="D649" s="117"/>
      <c r="E649" s="98">
        <f t="shared" si="25"/>
        <v>0</v>
      </c>
      <c r="F649" s="130"/>
      <c r="G649" s="131"/>
    </row>
    <row r="650" spans="1:7" s="33" customFormat="1" ht="20.100000000000001" customHeight="1" x14ac:dyDescent="0.25">
      <c r="A650" s="35"/>
      <c r="B650" s="36" t="s">
        <v>100</v>
      </c>
      <c r="C650" s="44">
        <v>46.25</v>
      </c>
      <c r="D650" s="117"/>
      <c r="E650" s="98">
        <f t="shared" si="25"/>
        <v>0</v>
      </c>
      <c r="F650" s="130"/>
      <c r="G650" s="131"/>
    </row>
    <row r="651" spans="1:7" s="33" customFormat="1" ht="20.100000000000001" customHeight="1" x14ac:dyDescent="0.25">
      <c r="A651" s="35"/>
      <c r="B651" s="36" t="s">
        <v>169</v>
      </c>
      <c r="C651" s="44">
        <v>40</v>
      </c>
      <c r="D651" s="117"/>
      <c r="E651" s="98">
        <f t="shared" si="25"/>
        <v>0</v>
      </c>
      <c r="F651" s="130"/>
      <c r="G651" s="131"/>
    </row>
    <row r="652" spans="1:7" s="33" customFormat="1" ht="20.100000000000001" customHeight="1" x14ac:dyDescent="0.25">
      <c r="A652" s="35"/>
      <c r="B652" s="36" t="s">
        <v>103</v>
      </c>
      <c r="C652" s="44">
        <v>42.5</v>
      </c>
      <c r="D652" s="117"/>
      <c r="E652" s="98">
        <f t="shared" si="25"/>
        <v>0</v>
      </c>
      <c r="F652" s="130"/>
      <c r="G652" s="131"/>
    </row>
    <row r="653" spans="1:7" s="33" customFormat="1" ht="20.100000000000001" customHeight="1" x14ac:dyDescent="0.25">
      <c r="A653" s="35"/>
      <c r="B653" s="36" t="s">
        <v>47</v>
      </c>
      <c r="C653" s="44">
        <v>102.5</v>
      </c>
      <c r="D653" s="117"/>
      <c r="E653" s="98">
        <f t="shared" si="25"/>
        <v>0</v>
      </c>
      <c r="F653" s="130"/>
      <c r="G653" s="131"/>
    </row>
    <row r="654" spans="1:7" s="33" customFormat="1" ht="20.100000000000001" customHeight="1" x14ac:dyDescent="0.25">
      <c r="A654" s="35"/>
      <c r="B654" s="36" t="s">
        <v>425</v>
      </c>
      <c r="C654" s="44">
        <v>110</v>
      </c>
      <c r="D654" s="117"/>
      <c r="E654" s="98">
        <f t="shared" si="25"/>
        <v>0</v>
      </c>
      <c r="F654" s="130"/>
      <c r="G654" s="131"/>
    </row>
    <row r="655" spans="1:7" s="33" customFormat="1" ht="20.100000000000001" customHeight="1" x14ac:dyDescent="0.25">
      <c r="A655" s="35"/>
      <c r="B655" s="36" t="s">
        <v>49</v>
      </c>
      <c r="C655" s="44">
        <v>51.25</v>
      </c>
      <c r="D655" s="117"/>
      <c r="E655" s="98">
        <f t="shared" si="25"/>
        <v>0</v>
      </c>
      <c r="F655" s="130"/>
      <c r="G655" s="131"/>
    </row>
    <row r="656" spans="1:7" s="33" customFormat="1" ht="20.100000000000001" customHeight="1" x14ac:dyDescent="0.25">
      <c r="A656" s="35"/>
      <c r="B656" s="36" t="s">
        <v>398</v>
      </c>
      <c r="C656" s="44">
        <v>30</v>
      </c>
      <c r="D656" s="117"/>
      <c r="E656" s="98">
        <f t="shared" si="25"/>
        <v>0</v>
      </c>
      <c r="F656" s="130"/>
      <c r="G656" s="131"/>
    </row>
    <row r="657" spans="1:7" s="33" customFormat="1" ht="20.100000000000001" customHeight="1" x14ac:dyDescent="0.25">
      <c r="A657" s="35"/>
      <c r="B657" s="36" t="s">
        <v>589</v>
      </c>
      <c r="C657" s="44">
        <v>25</v>
      </c>
      <c r="D657" s="117"/>
      <c r="E657" s="98">
        <f t="shared" si="25"/>
        <v>0</v>
      </c>
      <c r="F657" s="130"/>
      <c r="G657" s="131"/>
    </row>
    <row r="658" spans="1:7" s="33" customFormat="1" ht="20.100000000000001" customHeight="1" x14ac:dyDescent="0.25">
      <c r="A658" s="35"/>
      <c r="B658" s="36" t="s">
        <v>51</v>
      </c>
      <c r="C658" s="44">
        <v>39.380000000000003</v>
      </c>
      <c r="D658" s="117"/>
      <c r="E658" s="98">
        <f t="shared" si="25"/>
        <v>0</v>
      </c>
      <c r="F658" s="130"/>
      <c r="G658" s="131"/>
    </row>
    <row r="659" spans="1:7" s="33" customFormat="1" ht="20.100000000000001" customHeight="1" x14ac:dyDescent="0.25">
      <c r="A659" s="35"/>
      <c r="B659" s="36" t="s">
        <v>426</v>
      </c>
      <c r="C659" s="44">
        <v>20</v>
      </c>
      <c r="D659" s="117"/>
      <c r="E659" s="98">
        <f t="shared" ref="E659:E690" si="26">ROUND(C659, 0)*D659</f>
        <v>0</v>
      </c>
      <c r="F659" s="130"/>
      <c r="G659" s="131"/>
    </row>
    <row r="660" spans="1:7" s="33" customFormat="1" ht="20.100000000000001" customHeight="1" x14ac:dyDescent="0.25">
      <c r="A660" s="35"/>
      <c r="B660" s="36" t="s">
        <v>399</v>
      </c>
      <c r="C660" s="44">
        <v>25</v>
      </c>
      <c r="D660" s="117"/>
      <c r="E660" s="98">
        <f t="shared" si="26"/>
        <v>0</v>
      </c>
      <c r="F660" s="130"/>
      <c r="G660" s="131"/>
    </row>
    <row r="661" spans="1:7" s="33" customFormat="1" ht="20.100000000000001" customHeight="1" x14ac:dyDescent="0.25">
      <c r="A661" s="35"/>
      <c r="B661" s="36" t="s">
        <v>194</v>
      </c>
      <c r="C661" s="44">
        <v>55</v>
      </c>
      <c r="D661" s="117"/>
      <c r="E661" s="98">
        <f t="shared" si="26"/>
        <v>0</v>
      </c>
      <c r="F661" s="130"/>
      <c r="G661" s="131"/>
    </row>
    <row r="662" spans="1:7" s="33" customFormat="1" ht="20.100000000000001" customHeight="1" x14ac:dyDescent="0.25">
      <c r="A662" s="35"/>
      <c r="B662" s="36" t="s">
        <v>401</v>
      </c>
      <c r="C662" s="44">
        <v>8.75</v>
      </c>
      <c r="D662" s="117"/>
      <c r="E662" s="98">
        <f t="shared" si="26"/>
        <v>0</v>
      </c>
      <c r="F662" s="130"/>
      <c r="G662" s="131"/>
    </row>
    <row r="663" spans="1:7" s="33" customFormat="1" ht="20.100000000000001" customHeight="1" x14ac:dyDescent="0.25">
      <c r="A663" s="35"/>
      <c r="B663" s="36" t="s">
        <v>402</v>
      </c>
      <c r="C663" s="44">
        <v>20</v>
      </c>
      <c r="D663" s="117"/>
      <c r="E663" s="98">
        <f t="shared" si="26"/>
        <v>0</v>
      </c>
      <c r="F663" s="130"/>
      <c r="G663" s="131"/>
    </row>
    <row r="664" spans="1:7" s="33" customFormat="1" ht="20.100000000000001" customHeight="1" x14ac:dyDescent="0.25">
      <c r="A664" s="35"/>
      <c r="B664" s="36" t="s">
        <v>199</v>
      </c>
      <c r="C664" s="44">
        <v>32.5</v>
      </c>
      <c r="D664" s="117"/>
      <c r="E664" s="98">
        <f t="shared" si="26"/>
        <v>0</v>
      </c>
      <c r="F664" s="130"/>
      <c r="G664" s="131"/>
    </row>
    <row r="665" spans="1:7" s="33" customFormat="1" ht="20.100000000000001" customHeight="1" x14ac:dyDescent="0.25">
      <c r="A665" s="35"/>
      <c r="B665" s="36" t="s">
        <v>55</v>
      </c>
      <c r="C665" s="44">
        <v>52.5</v>
      </c>
      <c r="D665" s="117"/>
      <c r="E665" s="98">
        <f t="shared" si="26"/>
        <v>0</v>
      </c>
      <c r="F665" s="130"/>
      <c r="G665" s="131"/>
    </row>
    <row r="666" spans="1:7" s="33" customFormat="1" ht="20.100000000000001" customHeight="1" x14ac:dyDescent="0.25">
      <c r="A666" s="35"/>
      <c r="B666" s="36" t="s">
        <v>206</v>
      </c>
      <c r="C666" s="44">
        <v>20</v>
      </c>
      <c r="D666" s="117"/>
      <c r="E666" s="98">
        <f t="shared" si="26"/>
        <v>0</v>
      </c>
      <c r="F666" s="130"/>
      <c r="G666" s="131"/>
    </row>
    <row r="667" spans="1:7" s="33" customFormat="1" ht="20.100000000000001" customHeight="1" x14ac:dyDescent="0.25">
      <c r="A667" s="35"/>
      <c r="B667" s="36" t="s">
        <v>405</v>
      </c>
      <c r="C667" s="44">
        <v>22.5</v>
      </c>
      <c r="D667" s="117"/>
      <c r="E667" s="98">
        <f t="shared" si="26"/>
        <v>0</v>
      </c>
      <c r="F667" s="130"/>
      <c r="G667" s="131"/>
    </row>
    <row r="668" spans="1:7" s="33" customFormat="1" ht="20.100000000000001" customHeight="1" x14ac:dyDescent="0.25">
      <c r="A668" s="35"/>
      <c r="B668" s="36" t="s">
        <v>427</v>
      </c>
      <c r="C668" s="44">
        <v>20</v>
      </c>
      <c r="D668" s="117"/>
      <c r="E668" s="98">
        <f t="shared" si="26"/>
        <v>0</v>
      </c>
      <c r="F668" s="130"/>
      <c r="G668" s="131"/>
    </row>
    <row r="669" spans="1:7" s="33" customFormat="1" ht="20.100000000000001" customHeight="1" x14ac:dyDescent="0.25">
      <c r="A669" s="35"/>
      <c r="B669" s="36" t="s">
        <v>210</v>
      </c>
      <c r="C669" s="44">
        <v>17.5</v>
      </c>
      <c r="D669" s="117"/>
      <c r="E669" s="98">
        <f t="shared" si="26"/>
        <v>0</v>
      </c>
      <c r="F669" s="130"/>
      <c r="G669" s="131"/>
    </row>
    <row r="670" spans="1:7" s="33" customFormat="1" ht="20.100000000000001" customHeight="1" x14ac:dyDescent="0.25">
      <c r="A670" s="35"/>
      <c r="B670" s="36" t="s">
        <v>407</v>
      </c>
      <c r="C670" s="44">
        <v>22.5</v>
      </c>
      <c r="D670" s="117"/>
      <c r="E670" s="98">
        <f t="shared" si="26"/>
        <v>0</v>
      </c>
      <c r="F670" s="130"/>
      <c r="G670" s="131"/>
    </row>
    <row r="671" spans="1:7" s="33" customFormat="1" ht="20.100000000000001" customHeight="1" x14ac:dyDescent="0.25">
      <c r="A671" s="35"/>
      <c r="B671" s="36" t="s">
        <v>59</v>
      </c>
      <c r="C671" s="44">
        <v>38.75</v>
      </c>
      <c r="D671" s="117"/>
      <c r="E671" s="98">
        <f t="shared" si="26"/>
        <v>0</v>
      </c>
      <c r="F671" s="130"/>
      <c r="G671" s="131"/>
    </row>
    <row r="672" spans="1:7" s="33" customFormat="1" ht="20.100000000000001" customHeight="1" x14ac:dyDescent="0.25">
      <c r="A672" s="35"/>
      <c r="B672" s="36" t="s">
        <v>409</v>
      </c>
      <c r="C672" s="44">
        <v>20</v>
      </c>
      <c r="D672" s="117"/>
      <c r="E672" s="98">
        <f t="shared" si="26"/>
        <v>0</v>
      </c>
      <c r="F672" s="130"/>
      <c r="G672" s="131"/>
    </row>
    <row r="673" spans="1:7" s="33" customFormat="1" ht="20.100000000000001" customHeight="1" x14ac:dyDescent="0.25">
      <c r="A673" s="35"/>
      <c r="B673" s="36" t="s">
        <v>115</v>
      </c>
      <c r="C673" s="44">
        <v>26.25</v>
      </c>
      <c r="D673" s="117"/>
      <c r="E673" s="98">
        <f t="shared" si="26"/>
        <v>0</v>
      </c>
      <c r="F673" s="130"/>
      <c r="G673" s="131"/>
    </row>
    <row r="674" spans="1:7" s="33" customFormat="1" ht="20.100000000000001" customHeight="1" x14ac:dyDescent="0.25">
      <c r="A674" s="35"/>
      <c r="B674" s="36" t="s">
        <v>552</v>
      </c>
      <c r="C674" s="44">
        <v>112.5</v>
      </c>
      <c r="D674" s="117"/>
      <c r="E674" s="98">
        <f t="shared" si="26"/>
        <v>0</v>
      </c>
      <c r="F674" s="130"/>
      <c r="G674" s="131"/>
    </row>
    <row r="675" spans="1:7" s="33" customFormat="1" ht="20.100000000000001" customHeight="1" x14ac:dyDescent="0.25">
      <c r="A675" s="35"/>
      <c r="B675" s="36" t="s">
        <v>428</v>
      </c>
      <c r="C675" s="44">
        <v>36.25</v>
      </c>
      <c r="D675" s="117"/>
      <c r="E675" s="98">
        <f t="shared" si="26"/>
        <v>0</v>
      </c>
      <c r="F675" s="130"/>
      <c r="G675" s="131"/>
    </row>
    <row r="676" spans="1:7" s="33" customFormat="1" ht="20.100000000000001" customHeight="1" x14ac:dyDescent="0.25">
      <c r="A676" s="35"/>
      <c r="B676" s="36" t="s">
        <v>429</v>
      </c>
      <c r="C676" s="44">
        <v>25</v>
      </c>
      <c r="D676" s="117"/>
      <c r="E676" s="98">
        <f t="shared" si="26"/>
        <v>0</v>
      </c>
      <c r="F676" s="130"/>
      <c r="G676" s="131"/>
    </row>
    <row r="677" spans="1:7" s="33" customFormat="1" ht="20.100000000000001" customHeight="1" x14ac:dyDescent="0.25">
      <c r="A677" s="35"/>
      <c r="B677" s="36" t="s">
        <v>411</v>
      </c>
      <c r="C677" s="44">
        <v>23.63</v>
      </c>
      <c r="D677" s="117"/>
      <c r="E677" s="98">
        <f t="shared" si="26"/>
        <v>0</v>
      </c>
      <c r="F677" s="130"/>
      <c r="G677" s="131"/>
    </row>
    <row r="678" spans="1:7" s="33" customFormat="1" ht="20.100000000000001" customHeight="1" x14ac:dyDescent="0.25">
      <c r="A678" s="35"/>
      <c r="B678" s="36" t="s">
        <v>412</v>
      </c>
      <c r="C678" s="44">
        <v>35</v>
      </c>
      <c r="D678" s="117"/>
      <c r="E678" s="98">
        <f t="shared" si="26"/>
        <v>0</v>
      </c>
      <c r="F678" s="130"/>
      <c r="G678" s="131"/>
    </row>
    <row r="679" spans="1:7" s="33" customFormat="1" ht="20.100000000000001" customHeight="1" x14ac:dyDescent="0.25">
      <c r="A679" s="35"/>
      <c r="B679" s="36" t="s">
        <v>224</v>
      </c>
      <c r="C679" s="44">
        <v>22.5</v>
      </c>
      <c r="D679" s="117"/>
      <c r="E679" s="98">
        <f t="shared" si="26"/>
        <v>0</v>
      </c>
      <c r="F679" s="130"/>
      <c r="G679" s="131"/>
    </row>
    <row r="680" spans="1:7" s="33" customFormat="1" ht="20.100000000000001" customHeight="1" x14ac:dyDescent="0.25">
      <c r="A680" s="35"/>
      <c r="B680" s="36" t="s">
        <v>225</v>
      </c>
      <c r="C680" s="44">
        <v>18.75</v>
      </c>
      <c r="D680" s="117"/>
      <c r="E680" s="98">
        <f t="shared" si="26"/>
        <v>0</v>
      </c>
      <c r="F680" s="130"/>
      <c r="G680" s="131"/>
    </row>
    <row r="681" spans="1:7" s="33" customFormat="1" ht="20.100000000000001" customHeight="1" x14ac:dyDescent="0.25">
      <c r="A681" s="35"/>
      <c r="B681" s="36" t="s">
        <v>430</v>
      </c>
      <c r="C681" s="44">
        <v>8.75</v>
      </c>
      <c r="D681" s="117"/>
      <c r="E681" s="98">
        <f t="shared" si="26"/>
        <v>0</v>
      </c>
      <c r="F681" s="130"/>
      <c r="G681" s="131"/>
    </row>
    <row r="682" spans="1:7" s="33" customFormat="1" ht="20.100000000000001" customHeight="1" x14ac:dyDescent="0.25">
      <c r="A682" s="35"/>
      <c r="B682" s="36" t="s">
        <v>305</v>
      </c>
      <c r="C682" s="44">
        <v>35</v>
      </c>
      <c r="D682" s="117"/>
      <c r="E682" s="98">
        <f t="shared" si="26"/>
        <v>0</v>
      </c>
      <c r="F682" s="130"/>
      <c r="G682" s="131"/>
    </row>
    <row r="683" spans="1:7" s="33" customFormat="1" ht="20.100000000000001" customHeight="1" x14ac:dyDescent="0.25">
      <c r="A683" s="35"/>
      <c r="B683" s="36" t="s">
        <v>585</v>
      </c>
      <c r="C683" s="44">
        <v>50</v>
      </c>
      <c r="D683" s="117"/>
      <c r="E683" s="98">
        <f t="shared" si="26"/>
        <v>0</v>
      </c>
      <c r="F683" s="130"/>
      <c r="G683" s="131"/>
    </row>
    <row r="684" spans="1:7" s="33" customFormat="1" ht="20.100000000000001" customHeight="1" x14ac:dyDescent="0.25">
      <c r="A684" s="35"/>
      <c r="B684" s="36" t="s">
        <v>67</v>
      </c>
      <c r="C684" s="44">
        <v>13.75</v>
      </c>
      <c r="D684" s="117"/>
      <c r="E684" s="98">
        <f t="shared" si="26"/>
        <v>0</v>
      </c>
      <c r="F684" s="130"/>
      <c r="G684" s="131"/>
    </row>
    <row r="685" spans="1:7" s="33" customFormat="1" ht="20.100000000000001" customHeight="1" x14ac:dyDescent="0.25">
      <c r="A685" s="35"/>
      <c r="B685" s="36" t="s">
        <v>69</v>
      </c>
      <c r="C685" s="44">
        <v>35</v>
      </c>
      <c r="D685" s="117"/>
      <c r="E685" s="98">
        <f t="shared" si="26"/>
        <v>0</v>
      </c>
      <c r="F685" s="130"/>
      <c r="G685" s="131"/>
    </row>
    <row r="686" spans="1:7" s="33" customFormat="1" ht="20.100000000000001" customHeight="1" x14ac:dyDescent="0.25">
      <c r="A686" s="35"/>
      <c r="B686" s="36" t="s">
        <v>431</v>
      </c>
      <c r="C686" s="44">
        <v>90</v>
      </c>
      <c r="D686" s="117"/>
      <c r="E686" s="98">
        <f t="shared" si="26"/>
        <v>0</v>
      </c>
      <c r="F686" s="130"/>
      <c r="G686" s="131"/>
    </row>
    <row r="687" spans="1:7" s="33" customFormat="1" ht="20.100000000000001" customHeight="1" x14ac:dyDescent="0.25">
      <c r="A687" s="35"/>
      <c r="B687" s="36" t="s">
        <v>432</v>
      </c>
      <c r="C687" s="44">
        <v>55</v>
      </c>
      <c r="D687" s="117"/>
      <c r="E687" s="98">
        <f t="shared" si="26"/>
        <v>0</v>
      </c>
      <c r="F687" s="130"/>
      <c r="G687" s="131"/>
    </row>
    <row r="688" spans="1:7" s="33" customFormat="1" ht="20.100000000000001" customHeight="1" x14ac:dyDescent="0.25">
      <c r="A688" s="35"/>
      <c r="B688" s="36" t="s">
        <v>433</v>
      </c>
      <c r="C688" s="44">
        <v>85</v>
      </c>
      <c r="D688" s="117"/>
      <c r="E688" s="98">
        <f t="shared" si="26"/>
        <v>0</v>
      </c>
      <c r="F688" s="130"/>
      <c r="G688" s="131"/>
    </row>
    <row r="689" spans="1:7" s="33" customFormat="1" ht="20.100000000000001" customHeight="1" x14ac:dyDescent="0.25">
      <c r="A689" s="35"/>
      <c r="B689" s="36" t="s">
        <v>236</v>
      </c>
      <c r="C689" s="44">
        <v>62.5</v>
      </c>
      <c r="D689" s="117"/>
      <c r="E689" s="98">
        <f t="shared" si="26"/>
        <v>0</v>
      </c>
      <c r="F689" s="130"/>
      <c r="G689" s="131"/>
    </row>
    <row r="690" spans="1:7" s="33" customFormat="1" ht="20.100000000000001" customHeight="1" x14ac:dyDescent="0.25">
      <c r="A690" s="35"/>
      <c r="B690" s="36" t="s">
        <v>416</v>
      </c>
      <c r="C690" s="44">
        <v>10</v>
      </c>
      <c r="D690" s="121"/>
      <c r="E690" s="98">
        <f t="shared" si="26"/>
        <v>0</v>
      </c>
      <c r="F690" s="130"/>
      <c r="G690" s="131"/>
    </row>
    <row r="691" spans="1:7" s="33" customFormat="1" ht="20.100000000000001" customHeight="1" x14ac:dyDescent="0.25">
      <c r="A691" s="35"/>
      <c r="B691" s="36" t="s">
        <v>553</v>
      </c>
      <c r="C691" s="44">
        <v>21</v>
      </c>
      <c r="D691" s="121"/>
      <c r="E691" s="98">
        <f t="shared" ref="E691:E700" si="27">ROUND(C691, 0)*D691</f>
        <v>0</v>
      </c>
      <c r="F691" s="130"/>
      <c r="G691" s="131"/>
    </row>
    <row r="692" spans="1:7" s="33" customFormat="1" ht="20.100000000000001" customHeight="1" x14ac:dyDescent="0.25">
      <c r="A692" s="35"/>
      <c r="B692" s="36" t="s">
        <v>70</v>
      </c>
      <c r="C692" s="44">
        <v>35</v>
      </c>
      <c r="D692" s="117"/>
      <c r="E692" s="98">
        <f t="shared" si="27"/>
        <v>0</v>
      </c>
      <c r="F692" s="130"/>
      <c r="G692" s="131"/>
    </row>
    <row r="693" spans="1:7" s="33" customFormat="1" ht="20.100000000000001" customHeight="1" x14ac:dyDescent="0.25">
      <c r="A693" s="35"/>
      <c r="B693" s="36" t="s">
        <v>417</v>
      </c>
      <c r="C693" s="44">
        <v>25</v>
      </c>
      <c r="D693" s="117"/>
      <c r="E693" s="98">
        <f t="shared" si="27"/>
        <v>0</v>
      </c>
      <c r="F693" s="130"/>
      <c r="G693" s="131"/>
    </row>
    <row r="694" spans="1:7" s="33" customFormat="1" ht="20.100000000000001" customHeight="1" x14ac:dyDescent="0.25">
      <c r="A694" s="35"/>
      <c r="B694" s="36" t="s">
        <v>587</v>
      </c>
      <c r="C694" s="44">
        <v>50</v>
      </c>
      <c r="D694" s="117"/>
      <c r="E694" s="98">
        <f t="shared" si="27"/>
        <v>0</v>
      </c>
      <c r="F694" s="130"/>
      <c r="G694" s="131"/>
    </row>
    <row r="695" spans="1:7" s="33" customFormat="1" ht="20.100000000000001" customHeight="1" x14ac:dyDescent="0.25">
      <c r="A695" s="35"/>
      <c r="B695" s="36" t="s">
        <v>588</v>
      </c>
      <c r="C695" s="44">
        <v>58.75</v>
      </c>
      <c r="D695" s="117"/>
      <c r="E695" s="98">
        <f t="shared" si="27"/>
        <v>0</v>
      </c>
      <c r="F695" s="130"/>
      <c r="G695" s="131"/>
    </row>
    <row r="696" spans="1:7" s="33" customFormat="1" ht="20.100000000000001" customHeight="1" x14ac:dyDescent="0.25">
      <c r="A696" s="35"/>
      <c r="B696" s="36" t="s">
        <v>72</v>
      </c>
      <c r="C696" s="44">
        <v>25</v>
      </c>
      <c r="D696" s="117"/>
      <c r="E696" s="98">
        <f t="shared" si="27"/>
        <v>0</v>
      </c>
      <c r="F696" s="130"/>
      <c r="G696" s="131"/>
    </row>
    <row r="697" spans="1:7" s="33" customFormat="1" ht="20.100000000000001" customHeight="1" x14ac:dyDescent="0.25">
      <c r="A697" s="35"/>
      <c r="B697" s="36" t="s">
        <v>555</v>
      </c>
      <c r="C697" s="44">
        <v>100</v>
      </c>
      <c r="D697" s="117"/>
      <c r="E697" s="98">
        <f t="shared" si="27"/>
        <v>0</v>
      </c>
      <c r="F697" s="130"/>
      <c r="G697" s="131"/>
    </row>
    <row r="698" spans="1:7" s="33" customFormat="1" ht="20.100000000000001" customHeight="1" x14ac:dyDescent="0.25">
      <c r="A698" s="35"/>
      <c r="B698" s="36" t="s">
        <v>418</v>
      </c>
      <c r="C698" s="44">
        <v>60</v>
      </c>
      <c r="D698" s="117"/>
      <c r="E698" s="98">
        <f t="shared" si="27"/>
        <v>0</v>
      </c>
      <c r="F698" s="130"/>
      <c r="G698" s="131"/>
    </row>
    <row r="699" spans="1:7" s="33" customFormat="1" ht="20.100000000000001" customHeight="1" x14ac:dyDescent="0.25">
      <c r="A699" s="35"/>
      <c r="B699" s="36" t="s">
        <v>75</v>
      </c>
      <c r="C699" s="44">
        <v>45</v>
      </c>
      <c r="D699" s="117"/>
      <c r="E699" s="98">
        <f t="shared" si="27"/>
        <v>0</v>
      </c>
      <c r="F699" s="130"/>
      <c r="G699" s="131"/>
    </row>
    <row r="700" spans="1:7" s="33" customFormat="1" ht="20.100000000000001" customHeight="1" x14ac:dyDescent="0.25">
      <c r="A700" s="35"/>
      <c r="B700" s="36" t="s">
        <v>554</v>
      </c>
      <c r="C700" s="44">
        <v>25</v>
      </c>
      <c r="D700" s="117"/>
      <c r="E700" s="98">
        <f t="shared" si="27"/>
        <v>0</v>
      </c>
      <c r="F700" s="130"/>
      <c r="G700" s="131"/>
    </row>
    <row r="701" spans="1:7" s="33" customFormat="1" ht="20.100000000000001" customHeight="1" x14ac:dyDescent="0.25">
      <c r="A701" s="35"/>
      <c r="B701" s="36"/>
      <c r="C701" s="44"/>
      <c r="D701" s="117"/>
      <c r="E701" s="98"/>
      <c r="F701" s="130"/>
      <c r="G701" s="131"/>
    </row>
    <row r="702" spans="1:7" s="33" customFormat="1" ht="20.100000000000001" customHeight="1" x14ac:dyDescent="0.25">
      <c r="A702" s="35"/>
      <c r="B702" s="34" t="s">
        <v>582</v>
      </c>
      <c r="C702" s="44"/>
      <c r="D702" s="117"/>
      <c r="E702" s="98"/>
      <c r="F702" s="130"/>
      <c r="G702" s="131"/>
    </row>
    <row r="703" spans="1:7" s="33" customFormat="1" ht="20.100000000000001" customHeight="1" x14ac:dyDescent="0.25">
      <c r="A703" s="35"/>
      <c r="B703" s="36" t="s">
        <v>583</v>
      </c>
      <c r="C703" s="44">
        <v>20</v>
      </c>
      <c r="D703" s="117"/>
      <c r="E703" s="98">
        <f t="shared" ref="E703:E710" si="28">ROUND(C703, 0)*D703</f>
        <v>0</v>
      </c>
      <c r="F703" s="130"/>
      <c r="G703" s="131"/>
    </row>
    <row r="704" spans="1:7" s="33" customFormat="1" ht="20.100000000000001" customHeight="1" x14ac:dyDescent="0.25">
      <c r="A704" s="35"/>
      <c r="B704" s="36" t="s">
        <v>434</v>
      </c>
      <c r="C704" s="44">
        <v>62.5</v>
      </c>
      <c r="D704" s="117"/>
      <c r="E704" s="98">
        <f t="shared" si="28"/>
        <v>0</v>
      </c>
      <c r="F704" s="130"/>
      <c r="G704" s="131"/>
    </row>
    <row r="705" spans="1:7" s="33" customFormat="1" ht="20.100000000000001" customHeight="1" x14ac:dyDescent="0.25">
      <c r="A705" s="35"/>
      <c r="B705" s="36" t="s">
        <v>53</v>
      </c>
      <c r="C705" s="44">
        <v>155</v>
      </c>
      <c r="D705" s="117"/>
      <c r="E705" s="98">
        <f t="shared" si="28"/>
        <v>0</v>
      </c>
      <c r="F705" s="130"/>
      <c r="G705" s="131"/>
    </row>
    <row r="706" spans="1:7" s="33" customFormat="1" ht="20.100000000000001" customHeight="1" x14ac:dyDescent="0.25">
      <c r="A706" s="35"/>
      <c r="B706" s="36" t="s">
        <v>435</v>
      </c>
      <c r="C706" s="44">
        <v>75</v>
      </c>
      <c r="D706" s="117"/>
      <c r="E706" s="98">
        <f t="shared" si="28"/>
        <v>0</v>
      </c>
      <c r="F706" s="130"/>
      <c r="G706" s="131"/>
    </row>
    <row r="707" spans="1:7" s="33" customFormat="1" ht="20.100000000000001" customHeight="1" x14ac:dyDescent="0.25">
      <c r="A707" s="35"/>
      <c r="B707" s="36" t="s">
        <v>436</v>
      </c>
      <c r="C707" s="44">
        <v>137.5</v>
      </c>
      <c r="D707" s="117"/>
      <c r="E707" s="98">
        <f t="shared" si="28"/>
        <v>0</v>
      </c>
      <c r="F707" s="130"/>
      <c r="G707" s="131"/>
    </row>
    <row r="708" spans="1:7" s="33" customFormat="1" ht="20.100000000000001" customHeight="1" x14ac:dyDescent="0.25">
      <c r="A708" s="35"/>
      <c r="B708" s="36" t="s">
        <v>586</v>
      </c>
      <c r="C708" s="44">
        <v>75</v>
      </c>
      <c r="D708" s="117"/>
      <c r="E708" s="98">
        <f t="shared" si="28"/>
        <v>0</v>
      </c>
      <c r="F708" s="130"/>
      <c r="G708" s="131"/>
    </row>
    <row r="709" spans="1:7" s="33" customFormat="1" ht="20.100000000000001" customHeight="1" x14ac:dyDescent="0.25">
      <c r="A709" s="35"/>
      <c r="B709" s="36" t="s">
        <v>437</v>
      </c>
      <c r="C709" s="44">
        <v>35</v>
      </c>
      <c r="D709" s="117"/>
      <c r="E709" s="98">
        <f t="shared" si="28"/>
        <v>0</v>
      </c>
      <c r="F709" s="130"/>
      <c r="G709" s="131"/>
    </row>
    <row r="710" spans="1:7" s="33" customFormat="1" ht="20.100000000000001" customHeight="1" x14ac:dyDescent="0.25">
      <c r="A710" s="35"/>
      <c r="B710" s="36" t="s">
        <v>438</v>
      </c>
      <c r="C710" s="44">
        <v>67.5</v>
      </c>
      <c r="D710" s="117"/>
      <c r="E710" s="98">
        <f t="shared" si="28"/>
        <v>0</v>
      </c>
      <c r="F710" s="130"/>
      <c r="G710" s="131"/>
    </row>
    <row r="711" spans="1:7" s="33" customFormat="1" ht="20.100000000000001" customHeight="1" x14ac:dyDescent="0.25">
      <c r="A711" s="35"/>
      <c r="B711" s="36"/>
      <c r="C711" s="44"/>
      <c r="D711" s="117"/>
      <c r="E711" s="98"/>
      <c r="F711" s="130"/>
      <c r="G711" s="131"/>
    </row>
    <row r="712" spans="1:7" s="33" customFormat="1" ht="20.100000000000001" customHeight="1" x14ac:dyDescent="0.25">
      <c r="A712" s="35"/>
      <c r="B712" s="34" t="s">
        <v>439</v>
      </c>
      <c r="C712" s="44"/>
      <c r="D712" s="117"/>
      <c r="E712" s="98"/>
      <c r="F712" s="130"/>
      <c r="G712" s="131"/>
    </row>
    <row r="713" spans="1:7" s="33" customFormat="1" ht="20.100000000000001" customHeight="1" x14ac:dyDescent="0.25">
      <c r="A713" s="35"/>
      <c r="B713" s="36" t="s">
        <v>440</v>
      </c>
      <c r="C713" s="44">
        <v>2500</v>
      </c>
      <c r="D713" s="117"/>
      <c r="E713" s="98">
        <f>ROUND(C713, 0)*D713</f>
        <v>0</v>
      </c>
      <c r="F713" s="130"/>
      <c r="G713" s="131"/>
    </row>
    <row r="714" spans="1:7" s="33" customFormat="1" ht="20.100000000000001" customHeight="1" x14ac:dyDescent="0.25">
      <c r="A714" s="35"/>
      <c r="B714" s="36"/>
      <c r="C714" s="44"/>
      <c r="D714" s="117"/>
      <c r="E714" s="98"/>
      <c r="F714" s="130"/>
      <c r="G714" s="131"/>
    </row>
    <row r="715" spans="1:7" s="33" customFormat="1" ht="20.100000000000001" customHeight="1" x14ac:dyDescent="0.25">
      <c r="A715" s="35"/>
      <c r="B715" s="34" t="s">
        <v>441</v>
      </c>
      <c r="C715" s="44"/>
      <c r="D715" s="117"/>
      <c r="E715" s="98"/>
      <c r="F715" s="130"/>
      <c r="G715" s="131"/>
    </row>
    <row r="716" spans="1:7" s="33" customFormat="1" ht="20.100000000000001" customHeight="1" x14ac:dyDescent="0.25">
      <c r="A716" s="35"/>
      <c r="B716" s="36" t="s">
        <v>130</v>
      </c>
      <c r="C716" s="44">
        <v>200</v>
      </c>
      <c r="D716" s="117"/>
      <c r="E716" s="98">
        <f t="shared" ref="E716:E725" si="29">ROUND(C716, 0)*D716</f>
        <v>0</v>
      </c>
      <c r="F716" s="130"/>
      <c r="G716" s="131"/>
    </row>
    <row r="717" spans="1:7" s="33" customFormat="1" ht="20.100000000000001" customHeight="1" x14ac:dyDescent="0.25">
      <c r="A717" s="35"/>
      <c r="B717" s="36" t="s">
        <v>142</v>
      </c>
      <c r="C717" s="44">
        <v>200</v>
      </c>
      <c r="D717" s="117"/>
      <c r="E717" s="98">
        <f t="shared" si="29"/>
        <v>0</v>
      </c>
      <c r="F717" s="130"/>
      <c r="G717" s="131"/>
    </row>
    <row r="718" spans="1:7" s="33" customFormat="1" ht="20.100000000000001" customHeight="1" x14ac:dyDescent="0.25">
      <c r="A718" s="35"/>
      <c r="B718" s="36" t="s">
        <v>43</v>
      </c>
      <c r="C718" s="44">
        <v>300</v>
      </c>
      <c r="D718" s="117"/>
      <c r="E718" s="98">
        <f t="shared" si="29"/>
        <v>0</v>
      </c>
      <c r="F718" s="130"/>
      <c r="G718" s="131"/>
    </row>
    <row r="719" spans="1:7" s="33" customFormat="1" ht="20.100000000000001" customHeight="1" x14ac:dyDescent="0.25">
      <c r="A719" s="35"/>
      <c r="B719" s="36" t="s">
        <v>165</v>
      </c>
      <c r="C719" s="44">
        <v>107.5</v>
      </c>
      <c r="D719" s="117"/>
      <c r="E719" s="98">
        <f t="shared" si="29"/>
        <v>0</v>
      </c>
      <c r="F719" s="130"/>
      <c r="G719" s="131"/>
    </row>
    <row r="720" spans="1:7" s="33" customFormat="1" ht="20.100000000000001" customHeight="1" x14ac:dyDescent="0.25">
      <c r="A720" s="35"/>
      <c r="B720" s="36" t="s">
        <v>103</v>
      </c>
      <c r="C720" s="44">
        <v>350</v>
      </c>
      <c r="D720" s="117"/>
      <c r="E720" s="98">
        <f t="shared" si="29"/>
        <v>0</v>
      </c>
      <c r="F720" s="130"/>
      <c r="G720" s="131"/>
    </row>
    <row r="721" spans="1:7" s="33" customFormat="1" ht="20.100000000000001" customHeight="1" x14ac:dyDescent="0.25">
      <c r="A721" s="35"/>
      <c r="B721" s="36" t="s">
        <v>442</v>
      </c>
      <c r="C721" s="44">
        <v>93.75</v>
      </c>
      <c r="D721" s="117"/>
      <c r="E721" s="98">
        <f t="shared" si="29"/>
        <v>0</v>
      </c>
      <c r="F721" s="130"/>
      <c r="G721" s="131"/>
    </row>
    <row r="722" spans="1:7" s="33" customFormat="1" ht="20.100000000000001" customHeight="1" x14ac:dyDescent="0.25">
      <c r="A722" s="35"/>
      <c r="B722" s="36" t="s">
        <v>52</v>
      </c>
      <c r="C722" s="44">
        <v>300</v>
      </c>
      <c r="D722" s="117"/>
      <c r="E722" s="98">
        <f t="shared" si="29"/>
        <v>0</v>
      </c>
      <c r="F722" s="130"/>
      <c r="G722" s="131"/>
    </row>
    <row r="723" spans="1:7" s="33" customFormat="1" ht="20.100000000000001" customHeight="1" x14ac:dyDescent="0.25">
      <c r="A723" s="35"/>
      <c r="B723" s="36" t="s">
        <v>194</v>
      </c>
      <c r="C723" s="44">
        <v>150</v>
      </c>
      <c r="D723" s="117"/>
      <c r="E723" s="98">
        <f t="shared" si="29"/>
        <v>0</v>
      </c>
      <c r="F723" s="130"/>
      <c r="G723" s="131"/>
    </row>
    <row r="724" spans="1:7" s="33" customFormat="1" ht="20.100000000000001" customHeight="1" x14ac:dyDescent="0.25">
      <c r="A724" s="35"/>
      <c r="B724" s="36" t="s">
        <v>443</v>
      </c>
      <c r="C724" s="44">
        <v>350</v>
      </c>
      <c r="D724" s="117"/>
      <c r="E724" s="98">
        <f t="shared" si="29"/>
        <v>0</v>
      </c>
      <c r="F724" s="130"/>
      <c r="G724" s="131"/>
    </row>
    <row r="725" spans="1:7" s="33" customFormat="1" ht="20.100000000000001" customHeight="1" x14ac:dyDescent="0.25">
      <c r="A725" s="35"/>
      <c r="B725" s="36" t="s">
        <v>126</v>
      </c>
      <c r="C725" s="44">
        <v>337.5</v>
      </c>
      <c r="D725" s="117"/>
      <c r="E725" s="98">
        <f t="shared" si="29"/>
        <v>0</v>
      </c>
      <c r="F725" s="130"/>
      <c r="G725" s="131"/>
    </row>
    <row r="726" spans="1:7" s="33" customFormat="1" ht="20.100000000000001" customHeight="1" x14ac:dyDescent="0.25">
      <c r="A726" s="35"/>
      <c r="B726" s="36"/>
      <c r="C726" s="44"/>
      <c r="D726" s="117"/>
      <c r="E726" s="98"/>
      <c r="F726" s="130"/>
      <c r="G726" s="131"/>
    </row>
    <row r="727" spans="1:7" s="33" customFormat="1" ht="20.100000000000001" customHeight="1" x14ac:dyDescent="0.25">
      <c r="A727" s="35"/>
      <c r="B727" s="41" t="s">
        <v>444</v>
      </c>
      <c r="C727" s="44"/>
      <c r="D727" s="117"/>
      <c r="E727" s="98"/>
      <c r="F727" s="130"/>
      <c r="G727" s="131"/>
    </row>
    <row r="728" spans="1:7" s="33" customFormat="1" ht="20.100000000000001" customHeight="1" x14ac:dyDescent="0.25">
      <c r="A728" s="35"/>
      <c r="B728" s="50" t="s">
        <v>382</v>
      </c>
      <c r="C728" s="44">
        <v>200</v>
      </c>
      <c r="D728" s="117"/>
      <c r="E728" s="98">
        <f t="shared" ref="E728:E759" si="30">ROUND(C728, 0)*D728</f>
        <v>0</v>
      </c>
      <c r="F728" s="130"/>
      <c r="G728" s="131"/>
    </row>
    <row r="729" spans="1:7" s="33" customFormat="1" ht="20.100000000000001" customHeight="1" x14ac:dyDescent="0.25">
      <c r="A729" s="35"/>
      <c r="B729" s="36" t="s">
        <v>445</v>
      </c>
      <c r="C729" s="44">
        <v>150</v>
      </c>
      <c r="D729" s="117"/>
      <c r="E729" s="98">
        <f t="shared" si="30"/>
        <v>0</v>
      </c>
      <c r="F729" s="130"/>
      <c r="G729" s="131"/>
    </row>
    <row r="730" spans="1:7" s="33" customFormat="1" ht="20.100000000000001" customHeight="1" x14ac:dyDescent="0.25">
      <c r="A730" s="35"/>
      <c r="B730" s="36" t="s">
        <v>446</v>
      </c>
      <c r="C730" s="44">
        <v>237.5</v>
      </c>
      <c r="D730" s="117"/>
      <c r="E730" s="98">
        <f t="shared" si="30"/>
        <v>0</v>
      </c>
      <c r="F730" s="130"/>
      <c r="G730" s="131"/>
    </row>
    <row r="731" spans="1:7" s="33" customFormat="1" ht="20.100000000000001" customHeight="1" x14ac:dyDescent="0.25">
      <c r="A731" s="35"/>
      <c r="B731" s="36" t="s">
        <v>447</v>
      </c>
      <c r="C731" s="44">
        <v>157.5</v>
      </c>
      <c r="D731" s="117"/>
      <c r="E731" s="98">
        <f t="shared" si="30"/>
        <v>0</v>
      </c>
      <c r="F731" s="130"/>
      <c r="G731" s="131"/>
    </row>
    <row r="732" spans="1:7" s="33" customFormat="1" ht="20.100000000000001" customHeight="1" x14ac:dyDescent="0.25">
      <c r="A732" s="35"/>
      <c r="B732" s="36" t="s">
        <v>448</v>
      </c>
      <c r="C732" s="44">
        <v>500</v>
      </c>
      <c r="D732" s="117"/>
      <c r="E732" s="98">
        <f t="shared" si="30"/>
        <v>0</v>
      </c>
      <c r="F732" s="130"/>
      <c r="G732" s="131"/>
    </row>
    <row r="733" spans="1:7" s="33" customFormat="1" ht="20.100000000000001" customHeight="1" x14ac:dyDescent="0.25">
      <c r="A733" s="35"/>
      <c r="B733" s="36" t="s">
        <v>136</v>
      </c>
      <c r="C733" s="44">
        <v>132.5</v>
      </c>
      <c r="D733" s="117"/>
      <c r="E733" s="98">
        <f t="shared" si="30"/>
        <v>0</v>
      </c>
      <c r="F733" s="130"/>
      <c r="G733" s="131"/>
    </row>
    <row r="734" spans="1:7" s="33" customFormat="1" ht="20.100000000000001" customHeight="1" x14ac:dyDescent="0.25">
      <c r="A734" s="35"/>
      <c r="B734" s="36" t="s">
        <v>592</v>
      </c>
      <c r="C734" s="44">
        <v>227.5</v>
      </c>
      <c r="D734" s="117"/>
      <c r="E734" s="98">
        <f t="shared" si="30"/>
        <v>0</v>
      </c>
      <c r="F734" s="130"/>
      <c r="G734" s="131"/>
    </row>
    <row r="735" spans="1:7" s="33" customFormat="1" ht="20.100000000000001" customHeight="1" x14ac:dyDescent="0.25">
      <c r="A735" s="35"/>
      <c r="B735" s="36" t="s">
        <v>138</v>
      </c>
      <c r="C735" s="44">
        <v>150</v>
      </c>
      <c r="D735" s="117"/>
      <c r="E735" s="98">
        <f t="shared" si="30"/>
        <v>0</v>
      </c>
      <c r="F735" s="130"/>
      <c r="G735" s="131"/>
    </row>
    <row r="736" spans="1:7" s="33" customFormat="1" ht="20.100000000000001" customHeight="1" x14ac:dyDescent="0.25">
      <c r="A736" s="35"/>
      <c r="B736" s="36" t="s">
        <v>590</v>
      </c>
      <c r="C736" s="44">
        <v>182.5</v>
      </c>
      <c r="D736" s="117"/>
      <c r="E736" s="98">
        <f t="shared" si="30"/>
        <v>0</v>
      </c>
      <c r="F736" s="130"/>
      <c r="G736" s="131"/>
    </row>
    <row r="737" spans="1:7" s="33" customFormat="1" ht="20.100000000000001" customHeight="1" x14ac:dyDescent="0.25">
      <c r="A737" s="35"/>
      <c r="B737" s="36" t="s">
        <v>42</v>
      </c>
      <c r="C737" s="44">
        <v>200</v>
      </c>
      <c r="D737" s="117"/>
      <c r="E737" s="98">
        <f t="shared" si="30"/>
        <v>0</v>
      </c>
      <c r="F737" s="130"/>
      <c r="G737" s="131"/>
    </row>
    <row r="738" spans="1:7" s="33" customFormat="1" ht="20.100000000000001" customHeight="1" x14ac:dyDescent="0.25">
      <c r="A738" s="35"/>
      <c r="B738" s="36" t="s">
        <v>449</v>
      </c>
      <c r="C738" s="44">
        <v>271.25</v>
      </c>
      <c r="D738" s="117"/>
      <c r="E738" s="98">
        <f t="shared" si="30"/>
        <v>0</v>
      </c>
      <c r="F738" s="130"/>
      <c r="G738" s="131"/>
    </row>
    <row r="739" spans="1:7" s="33" customFormat="1" ht="20.100000000000001" customHeight="1" x14ac:dyDescent="0.25">
      <c r="A739" s="35"/>
      <c r="B739" s="36" t="s">
        <v>45</v>
      </c>
      <c r="C739" s="44">
        <v>75</v>
      </c>
      <c r="D739" s="117"/>
      <c r="E739" s="98">
        <f t="shared" si="30"/>
        <v>0</v>
      </c>
      <c r="F739" s="130"/>
      <c r="G739" s="131"/>
    </row>
    <row r="740" spans="1:7" s="33" customFormat="1" ht="20.100000000000001" customHeight="1" x14ac:dyDescent="0.25">
      <c r="A740" s="35"/>
      <c r="B740" s="36" t="s">
        <v>591</v>
      </c>
      <c r="C740" s="44">
        <v>120</v>
      </c>
      <c r="D740" s="117"/>
      <c r="E740" s="98">
        <f t="shared" si="30"/>
        <v>0</v>
      </c>
      <c r="F740" s="130"/>
      <c r="G740" s="131"/>
    </row>
    <row r="741" spans="1:7" s="33" customFormat="1" ht="20.100000000000001" customHeight="1" x14ac:dyDescent="0.25">
      <c r="A741" s="35"/>
      <c r="B741" s="36" t="s">
        <v>450</v>
      </c>
      <c r="C741" s="44">
        <v>247.5</v>
      </c>
      <c r="D741" s="117"/>
      <c r="E741" s="98">
        <f t="shared" si="30"/>
        <v>0</v>
      </c>
      <c r="F741" s="130"/>
      <c r="G741" s="131"/>
    </row>
    <row r="742" spans="1:7" s="33" customFormat="1" ht="20.100000000000001" customHeight="1" x14ac:dyDescent="0.25">
      <c r="A742" s="35"/>
      <c r="B742" s="36" t="s">
        <v>102</v>
      </c>
      <c r="C742" s="44">
        <v>155</v>
      </c>
      <c r="D742" s="117"/>
      <c r="E742" s="98">
        <f t="shared" si="30"/>
        <v>0</v>
      </c>
      <c r="F742" s="130"/>
      <c r="G742" s="131"/>
    </row>
    <row r="743" spans="1:7" s="33" customFormat="1" ht="20.100000000000001" customHeight="1" x14ac:dyDescent="0.25">
      <c r="A743" s="35"/>
      <c r="B743" s="36" t="s">
        <v>451</v>
      </c>
      <c r="C743" s="44">
        <v>200</v>
      </c>
      <c r="D743" s="117"/>
      <c r="E743" s="98">
        <f t="shared" si="30"/>
        <v>0</v>
      </c>
      <c r="F743" s="130"/>
      <c r="G743" s="131"/>
    </row>
    <row r="744" spans="1:7" s="33" customFormat="1" ht="20.100000000000001" customHeight="1" x14ac:dyDescent="0.25">
      <c r="A744" s="35"/>
      <c r="B744" s="36" t="s">
        <v>256</v>
      </c>
      <c r="C744" s="44">
        <v>187.5</v>
      </c>
      <c r="D744" s="117"/>
      <c r="E744" s="98">
        <f t="shared" si="30"/>
        <v>0</v>
      </c>
      <c r="F744" s="130"/>
      <c r="G744" s="131"/>
    </row>
    <row r="745" spans="1:7" s="33" customFormat="1" ht="20.100000000000001" customHeight="1" x14ac:dyDescent="0.25">
      <c r="A745" s="35"/>
      <c r="B745" s="36" t="s">
        <v>103</v>
      </c>
      <c r="C745" s="44">
        <v>140</v>
      </c>
      <c r="D745" s="117"/>
      <c r="E745" s="98">
        <f t="shared" si="30"/>
        <v>0</v>
      </c>
      <c r="F745" s="130"/>
      <c r="G745" s="131"/>
    </row>
    <row r="746" spans="1:7" s="33" customFormat="1" ht="20.100000000000001" customHeight="1" x14ac:dyDescent="0.25">
      <c r="A746" s="35"/>
      <c r="B746" s="36" t="s">
        <v>452</v>
      </c>
      <c r="C746" s="44">
        <v>215</v>
      </c>
      <c r="D746" s="117"/>
      <c r="E746" s="98">
        <f t="shared" si="30"/>
        <v>0</v>
      </c>
      <c r="F746" s="130"/>
      <c r="G746" s="131"/>
    </row>
    <row r="747" spans="1:7" s="33" customFormat="1" ht="20.100000000000001" customHeight="1" x14ac:dyDescent="0.25">
      <c r="A747" s="35"/>
      <c r="B747" s="36" t="s">
        <v>453</v>
      </c>
      <c r="C747" s="44">
        <v>134</v>
      </c>
      <c r="D747" s="117"/>
      <c r="E747" s="98">
        <f t="shared" si="30"/>
        <v>0</v>
      </c>
      <c r="F747" s="130"/>
      <c r="G747" s="131"/>
    </row>
    <row r="748" spans="1:7" s="33" customFormat="1" ht="20.100000000000001" customHeight="1" x14ac:dyDescent="0.25">
      <c r="A748" s="35"/>
      <c r="B748" s="36" t="s">
        <v>454</v>
      </c>
      <c r="C748" s="44">
        <v>200</v>
      </c>
      <c r="D748" s="117"/>
      <c r="E748" s="98">
        <f t="shared" si="30"/>
        <v>0</v>
      </c>
      <c r="F748" s="130"/>
      <c r="G748" s="131"/>
    </row>
    <row r="749" spans="1:7" s="33" customFormat="1" ht="20.100000000000001" customHeight="1" x14ac:dyDescent="0.25">
      <c r="A749" s="35"/>
      <c r="B749" s="36" t="s">
        <v>175</v>
      </c>
      <c r="C749" s="44">
        <v>0</v>
      </c>
      <c r="D749" s="117"/>
      <c r="E749" s="98">
        <f t="shared" si="30"/>
        <v>0</v>
      </c>
      <c r="F749" s="130"/>
      <c r="G749" s="131"/>
    </row>
    <row r="750" spans="1:7" s="33" customFormat="1" ht="20.100000000000001" customHeight="1" x14ac:dyDescent="0.25">
      <c r="A750" s="35"/>
      <c r="B750" s="36" t="s">
        <v>455</v>
      </c>
      <c r="C750" s="44">
        <v>0</v>
      </c>
      <c r="D750" s="117"/>
      <c r="E750" s="98">
        <f t="shared" si="30"/>
        <v>0</v>
      </c>
      <c r="F750" s="130"/>
      <c r="G750" s="131"/>
    </row>
    <row r="751" spans="1:7" s="33" customFormat="1" ht="20.100000000000001" customHeight="1" x14ac:dyDescent="0.25">
      <c r="A751" s="35"/>
      <c r="B751" s="36" t="s">
        <v>47</v>
      </c>
      <c r="C751" s="44">
        <v>200</v>
      </c>
      <c r="D751" s="117"/>
      <c r="E751" s="98">
        <f t="shared" si="30"/>
        <v>0</v>
      </c>
      <c r="F751" s="130"/>
      <c r="G751" s="131"/>
    </row>
    <row r="752" spans="1:7" s="33" customFormat="1" ht="20.100000000000001" customHeight="1" x14ac:dyDescent="0.25">
      <c r="A752" s="35"/>
      <c r="B752" s="36" t="s">
        <v>456</v>
      </c>
      <c r="C752" s="44">
        <v>306.25</v>
      </c>
      <c r="D752" s="117"/>
      <c r="E752" s="98">
        <f t="shared" si="30"/>
        <v>0</v>
      </c>
      <c r="F752" s="130"/>
      <c r="G752" s="131"/>
    </row>
    <row r="753" spans="1:7" s="33" customFormat="1" ht="20.100000000000001" customHeight="1" x14ac:dyDescent="0.25">
      <c r="A753" s="35"/>
      <c r="B753" s="36" t="s">
        <v>457</v>
      </c>
      <c r="C753" s="44">
        <v>600</v>
      </c>
      <c r="D753" s="117"/>
      <c r="E753" s="98">
        <f t="shared" si="30"/>
        <v>0</v>
      </c>
      <c r="F753" s="130"/>
      <c r="G753" s="131"/>
    </row>
    <row r="754" spans="1:7" s="33" customFormat="1" ht="20.100000000000001" customHeight="1" x14ac:dyDescent="0.25">
      <c r="A754" s="35"/>
      <c r="B754" s="36" t="s">
        <v>458</v>
      </c>
      <c r="C754" s="44">
        <v>300</v>
      </c>
      <c r="D754" s="117"/>
      <c r="E754" s="98">
        <f t="shared" si="30"/>
        <v>0</v>
      </c>
      <c r="F754" s="130"/>
      <c r="G754" s="131"/>
    </row>
    <row r="755" spans="1:7" s="33" customFormat="1" ht="20.100000000000001" customHeight="1" x14ac:dyDescent="0.25">
      <c r="A755" s="35"/>
      <c r="B755" s="36" t="s">
        <v>52</v>
      </c>
      <c r="C755" s="44">
        <v>250</v>
      </c>
      <c r="D755" s="117"/>
      <c r="E755" s="98">
        <f t="shared" si="30"/>
        <v>0</v>
      </c>
      <c r="F755" s="130"/>
      <c r="G755" s="131"/>
    </row>
    <row r="756" spans="1:7" s="33" customFormat="1" ht="20.100000000000001" customHeight="1" x14ac:dyDescent="0.25">
      <c r="A756" s="35"/>
      <c r="B756" s="36" t="s">
        <v>459</v>
      </c>
      <c r="C756" s="44">
        <v>450</v>
      </c>
      <c r="D756" s="117"/>
      <c r="E756" s="98">
        <f t="shared" si="30"/>
        <v>0</v>
      </c>
      <c r="F756" s="130"/>
      <c r="G756" s="131"/>
    </row>
    <row r="757" spans="1:7" s="33" customFormat="1" ht="20.100000000000001" customHeight="1" x14ac:dyDescent="0.25">
      <c r="A757" s="35"/>
      <c r="B757" s="36" t="s">
        <v>593</v>
      </c>
      <c r="C757" s="44">
        <v>100</v>
      </c>
      <c r="D757" s="117"/>
      <c r="E757" s="98">
        <f t="shared" si="30"/>
        <v>0</v>
      </c>
      <c r="F757" s="130"/>
      <c r="G757" s="131"/>
    </row>
    <row r="758" spans="1:7" s="33" customFormat="1" ht="20.100000000000001" customHeight="1" x14ac:dyDescent="0.25">
      <c r="A758" s="35"/>
      <c r="B758" s="36" t="s">
        <v>54</v>
      </c>
      <c r="C758" s="44">
        <v>100</v>
      </c>
      <c r="D758" s="117"/>
      <c r="E758" s="98">
        <f t="shared" si="30"/>
        <v>0</v>
      </c>
      <c r="F758" s="130"/>
      <c r="G758" s="131"/>
    </row>
    <row r="759" spans="1:7" s="33" customFormat="1" ht="20.100000000000001" customHeight="1" x14ac:dyDescent="0.25">
      <c r="A759" s="35"/>
      <c r="B759" s="36" t="s">
        <v>460</v>
      </c>
      <c r="C759" s="44">
        <v>150</v>
      </c>
      <c r="D759" s="117"/>
      <c r="E759" s="98">
        <f t="shared" si="30"/>
        <v>0</v>
      </c>
      <c r="F759" s="130"/>
      <c r="G759" s="131"/>
    </row>
    <row r="760" spans="1:7" s="33" customFormat="1" ht="20.100000000000001" customHeight="1" x14ac:dyDescent="0.25">
      <c r="A760" s="35"/>
      <c r="B760" s="36" t="s">
        <v>594</v>
      </c>
      <c r="C760" s="44">
        <v>123.75</v>
      </c>
      <c r="D760" s="117"/>
      <c r="E760" s="98">
        <f t="shared" ref="E760:E778" si="31">ROUND(C760, 0)*D760</f>
        <v>0</v>
      </c>
      <c r="F760" s="130"/>
      <c r="G760" s="131"/>
    </row>
    <row r="761" spans="1:7" s="33" customFormat="1" ht="20.100000000000001" customHeight="1" x14ac:dyDescent="0.25">
      <c r="A761" s="35"/>
      <c r="B761" s="36" t="s">
        <v>461</v>
      </c>
      <c r="C761" s="44">
        <v>75</v>
      </c>
      <c r="D761" s="117"/>
      <c r="E761" s="98">
        <f t="shared" si="31"/>
        <v>0</v>
      </c>
      <c r="F761" s="130"/>
      <c r="G761" s="131"/>
    </row>
    <row r="762" spans="1:7" s="33" customFormat="1" ht="20.100000000000001" customHeight="1" x14ac:dyDescent="0.25">
      <c r="A762" s="35"/>
      <c r="B762" s="36" t="s">
        <v>462</v>
      </c>
      <c r="C762" s="44">
        <v>90</v>
      </c>
      <c r="D762" s="117"/>
      <c r="E762" s="98">
        <f t="shared" si="31"/>
        <v>0</v>
      </c>
      <c r="F762" s="130"/>
      <c r="G762" s="131"/>
    </row>
    <row r="763" spans="1:7" s="33" customFormat="1" ht="20.100000000000001" customHeight="1" x14ac:dyDescent="0.25">
      <c r="A763" s="35"/>
      <c r="B763" s="36" t="s">
        <v>59</v>
      </c>
      <c r="C763" s="44">
        <v>150</v>
      </c>
      <c r="D763" s="117"/>
      <c r="E763" s="98">
        <f t="shared" si="31"/>
        <v>0</v>
      </c>
      <c r="F763" s="130"/>
      <c r="G763" s="131"/>
    </row>
    <row r="764" spans="1:7" s="33" customFormat="1" ht="20.100000000000001" customHeight="1" x14ac:dyDescent="0.25">
      <c r="A764" s="35"/>
      <c r="B764" s="36" t="s">
        <v>463</v>
      </c>
      <c r="C764" s="44">
        <v>200</v>
      </c>
      <c r="D764" s="117"/>
      <c r="E764" s="98">
        <f t="shared" si="31"/>
        <v>0</v>
      </c>
      <c r="F764" s="130"/>
      <c r="G764" s="131"/>
    </row>
    <row r="765" spans="1:7" s="33" customFormat="1" ht="20.100000000000001" customHeight="1" x14ac:dyDescent="0.25">
      <c r="A765" s="35"/>
      <c r="B765" s="36" t="s">
        <v>464</v>
      </c>
      <c r="C765" s="44">
        <v>58.5</v>
      </c>
      <c r="D765" s="117"/>
      <c r="E765" s="98">
        <f t="shared" si="31"/>
        <v>0</v>
      </c>
      <c r="F765" s="130"/>
      <c r="G765" s="131"/>
    </row>
    <row r="766" spans="1:7" s="33" customFormat="1" ht="20.100000000000001" customHeight="1" x14ac:dyDescent="0.25">
      <c r="A766" s="35"/>
      <c r="B766" s="36" t="s">
        <v>465</v>
      </c>
      <c r="C766" s="44">
        <v>100</v>
      </c>
      <c r="D766" s="117"/>
      <c r="E766" s="98">
        <f t="shared" si="31"/>
        <v>0</v>
      </c>
      <c r="F766" s="130"/>
      <c r="G766" s="131"/>
    </row>
    <row r="767" spans="1:7" s="33" customFormat="1" ht="20.100000000000001" customHeight="1" x14ac:dyDescent="0.25">
      <c r="A767" s="35"/>
      <c r="B767" s="36" t="s">
        <v>428</v>
      </c>
      <c r="C767" s="44">
        <v>135</v>
      </c>
      <c r="D767" s="117"/>
      <c r="E767" s="98">
        <f t="shared" si="31"/>
        <v>0</v>
      </c>
      <c r="F767" s="130"/>
      <c r="G767" s="131"/>
    </row>
    <row r="768" spans="1:7" s="33" customFormat="1" ht="20.100000000000001" customHeight="1" x14ac:dyDescent="0.25">
      <c r="A768" s="35"/>
      <c r="B768" s="36" t="s">
        <v>466</v>
      </c>
      <c r="C768" s="44">
        <v>164</v>
      </c>
      <c r="D768" s="117"/>
      <c r="E768" s="98">
        <f t="shared" si="31"/>
        <v>0</v>
      </c>
      <c r="F768" s="130"/>
      <c r="G768" s="131"/>
    </row>
    <row r="769" spans="1:7" s="33" customFormat="1" ht="20.100000000000001" customHeight="1" x14ac:dyDescent="0.25">
      <c r="A769" s="35"/>
      <c r="B769" s="36" t="s">
        <v>467</v>
      </c>
      <c r="C769" s="44">
        <v>150</v>
      </c>
      <c r="D769" s="117"/>
      <c r="E769" s="98">
        <f t="shared" si="31"/>
        <v>0</v>
      </c>
      <c r="F769" s="130"/>
      <c r="G769" s="131"/>
    </row>
    <row r="770" spans="1:7" s="33" customFormat="1" ht="20.100000000000001" customHeight="1" x14ac:dyDescent="0.25">
      <c r="A770" s="35"/>
      <c r="B770" s="36" t="s">
        <v>468</v>
      </c>
      <c r="C770" s="44">
        <v>160</v>
      </c>
      <c r="D770" s="117"/>
      <c r="E770" s="98">
        <f t="shared" si="31"/>
        <v>0</v>
      </c>
      <c r="F770" s="130"/>
      <c r="G770" s="131"/>
    </row>
    <row r="771" spans="1:7" s="33" customFormat="1" ht="20.100000000000001" customHeight="1" x14ac:dyDescent="0.25">
      <c r="A771" s="35"/>
      <c r="B771" s="36" t="s">
        <v>469</v>
      </c>
      <c r="C771" s="44">
        <v>150</v>
      </c>
      <c r="D771" s="117"/>
      <c r="E771" s="98">
        <f t="shared" si="31"/>
        <v>0</v>
      </c>
      <c r="F771" s="130"/>
      <c r="G771" s="131"/>
    </row>
    <row r="772" spans="1:7" s="33" customFormat="1" ht="20.100000000000001" customHeight="1" x14ac:dyDescent="0.25">
      <c r="A772" s="35"/>
      <c r="B772" s="36" t="s">
        <v>470</v>
      </c>
      <c r="C772" s="44">
        <v>185</v>
      </c>
      <c r="D772" s="117"/>
      <c r="E772" s="98">
        <f t="shared" si="31"/>
        <v>0</v>
      </c>
      <c r="F772" s="130"/>
      <c r="G772" s="131"/>
    </row>
    <row r="773" spans="1:7" s="33" customFormat="1" ht="20.100000000000001" customHeight="1" x14ac:dyDescent="0.25">
      <c r="A773" s="35"/>
      <c r="B773" s="36" t="s">
        <v>595</v>
      </c>
      <c r="C773" s="44">
        <v>200</v>
      </c>
      <c r="D773" s="117"/>
      <c r="E773" s="98">
        <f t="shared" si="31"/>
        <v>0</v>
      </c>
      <c r="F773" s="130"/>
      <c r="G773" s="131"/>
    </row>
    <row r="774" spans="1:7" s="33" customFormat="1" ht="20.100000000000001" customHeight="1" x14ac:dyDescent="0.25">
      <c r="A774" s="35"/>
      <c r="B774" s="36" t="s">
        <v>471</v>
      </c>
      <c r="C774" s="44">
        <v>350</v>
      </c>
      <c r="D774" s="117"/>
      <c r="E774" s="98">
        <f t="shared" si="31"/>
        <v>0</v>
      </c>
      <c r="F774" s="130"/>
      <c r="G774" s="131"/>
    </row>
    <row r="775" spans="1:7" s="33" customFormat="1" ht="20.100000000000001" customHeight="1" x14ac:dyDescent="0.25">
      <c r="A775" s="35"/>
      <c r="B775" s="36" t="s">
        <v>70</v>
      </c>
      <c r="C775" s="44">
        <v>110</v>
      </c>
      <c r="D775" s="117"/>
      <c r="E775" s="98">
        <f t="shared" si="31"/>
        <v>0</v>
      </c>
      <c r="F775" s="130"/>
      <c r="G775" s="131"/>
    </row>
    <row r="776" spans="1:7" s="33" customFormat="1" ht="20.100000000000001" customHeight="1" x14ac:dyDescent="0.25">
      <c r="A776" s="35"/>
      <c r="B776" s="36" t="s">
        <v>472</v>
      </c>
      <c r="C776" s="44">
        <v>200</v>
      </c>
      <c r="D776" s="117"/>
      <c r="E776" s="98">
        <f t="shared" si="31"/>
        <v>0</v>
      </c>
      <c r="F776" s="130"/>
      <c r="G776" s="131"/>
    </row>
    <row r="777" spans="1:7" s="33" customFormat="1" ht="20.100000000000001" customHeight="1" x14ac:dyDescent="0.25">
      <c r="A777" s="35"/>
      <c r="B777" s="36" t="s">
        <v>72</v>
      </c>
      <c r="C777" s="44">
        <v>150</v>
      </c>
      <c r="D777" s="117"/>
      <c r="E777" s="98">
        <f t="shared" si="31"/>
        <v>0</v>
      </c>
      <c r="F777" s="130"/>
      <c r="G777" s="131"/>
    </row>
    <row r="778" spans="1:7" s="33" customFormat="1" ht="20.100000000000001" customHeight="1" x14ac:dyDescent="0.25">
      <c r="A778" s="35"/>
      <c r="B778" s="36" t="s">
        <v>473</v>
      </c>
      <c r="C778" s="44">
        <v>140</v>
      </c>
      <c r="D778" s="117"/>
      <c r="E778" s="98">
        <f t="shared" si="31"/>
        <v>0</v>
      </c>
      <c r="F778" s="130"/>
      <c r="G778" s="131"/>
    </row>
    <row r="779" spans="1:7" s="33" customFormat="1" ht="20.100000000000001" customHeight="1" x14ac:dyDescent="0.25">
      <c r="A779" s="35"/>
      <c r="B779" s="36"/>
      <c r="C779" s="44"/>
      <c r="D779" s="117"/>
      <c r="E779" s="98"/>
      <c r="F779" s="130"/>
      <c r="G779" s="131"/>
    </row>
    <row r="780" spans="1:7" s="33" customFormat="1" ht="20.100000000000001" customHeight="1" x14ac:dyDescent="0.25">
      <c r="A780" s="35"/>
      <c r="B780" s="41" t="s">
        <v>474</v>
      </c>
      <c r="C780" s="44"/>
      <c r="D780" s="117"/>
      <c r="E780" s="98"/>
      <c r="F780" s="130"/>
      <c r="G780" s="131"/>
    </row>
    <row r="781" spans="1:7" s="33" customFormat="1" ht="20.100000000000001" customHeight="1" x14ac:dyDescent="0.25">
      <c r="A781" s="35"/>
      <c r="B781" s="41" t="s">
        <v>562</v>
      </c>
      <c r="C781" s="44"/>
      <c r="D781" s="117"/>
      <c r="E781" s="98"/>
      <c r="F781" s="130"/>
      <c r="G781" s="131"/>
    </row>
    <row r="782" spans="1:7" s="33" customFormat="1" ht="20.100000000000001" customHeight="1" x14ac:dyDescent="0.25">
      <c r="A782" s="35"/>
      <c r="B782" s="36" t="s">
        <v>475</v>
      </c>
      <c r="C782" s="44">
        <v>90</v>
      </c>
      <c r="D782" s="117"/>
      <c r="E782" s="98">
        <f t="shared" ref="E782:E799" si="32">ROUND(C782, 0)*D782</f>
        <v>0</v>
      </c>
      <c r="F782" s="130"/>
      <c r="G782" s="131"/>
    </row>
    <row r="783" spans="1:7" s="33" customFormat="1" ht="20.100000000000001" customHeight="1" x14ac:dyDescent="0.25">
      <c r="A783" s="35"/>
      <c r="B783" s="36" t="s">
        <v>560</v>
      </c>
      <c r="C783" s="44">
        <v>61.25</v>
      </c>
      <c r="D783" s="117"/>
      <c r="E783" s="98">
        <f t="shared" si="32"/>
        <v>0</v>
      </c>
      <c r="F783" s="130"/>
      <c r="G783" s="131"/>
    </row>
    <row r="784" spans="1:7" s="33" customFormat="1" ht="20.100000000000001" customHeight="1" x14ac:dyDescent="0.25">
      <c r="A784" s="35"/>
      <c r="B784" s="36" t="s">
        <v>577</v>
      </c>
      <c r="C784" s="44">
        <v>75</v>
      </c>
      <c r="D784" s="117"/>
      <c r="E784" s="98">
        <f t="shared" si="32"/>
        <v>0</v>
      </c>
      <c r="F784" s="130"/>
      <c r="G784" s="131"/>
    </row>
    <row r="785" spans="1:7" s="33" customFormat="1" ht="20.100000000000001" customHeight="1" x14ac:dyDescent="0.25">
      <c r="A785" s="35"/>
      <c r="B785" s="36" t="s">
        <v>557</v>
      </c>
      <c r="C785" s="44">
        <v>100</v>
      </c>
      <c r="D785" s="117"/>
      <c r="E785" s="98">
        <f t="shared" si="32"/>
        <v>0</v>
      </c>
      <c r="F785" s="130"/>
      <c r="G785" s="131"/>
    </row>
    <row r="786" spans="1:7" s="33" customFormat="1" ht="20.100000000000001" customHeight="1" x14ac:dyDescent="0.25">
      <c r="A786" s="35"/>
      <c r="B786" s="36" t="s">
        <v>558</v>
      </c>
      <c r="C786" s="44">
        <v>150</v>
      </c>
      <c r="D786" s="117"/>
      <c r="E786" s="98">
        <f t="shared" si="32"/>
        <v>0</v>
      </c>
      <c r="F786" s="130"/>
      <c r="G786" s="131"/>
    </row>
    <row r="787" spans="1:7" s="33" customFormat="1" ht="20.100000000000001" customHeight="1" x14ac:dyDescent="0.25">
      <c r="A787" s="35"/>
      <c r="B787" s="36" t="s">
        <v>573</v>
      </c>
      <c r="C787" s="44">
        <v>82.5</v>
      </c>
      <c r="D787" s="117"/>
      <c r="E787" s="98">
        <f t="shared" si="32"/>
        <v>0</v>
      </c>
      <c r="F787" s="130"/>
      <c r="G787" s="131"/>
    </row>
    <row r="788" spans="1:7" s="33" customFormat="1" ht="20.100000000000001" customHeight="1" x14ac:dyDescent="0.25">
      <c r="A788" s="35"/>
      <c r="B788" s="36" t="s">
        <v>581</v>
      </c>
      <c r="C788" s="44">
        <v>100</v>
      </c>
      <c r="D788" s="117"/>
      <c r="E788" s="98">
        <f t="shared" si="32"/>
        <v>0</v>
      </c>
      <c r="F788" s="130"/>
      <c r="G788" s="131"/>
    </row>
    <row r="789" spans="1:7" s="33" customFormat="1" ht="20.100000000000001" customHeight="1" x14ac:dyDescent="0.25">
      <c r="A789" s="35"/>
      <c r="B789" s="36" t="s">
        <v>547</v>
      </c>
      <c r="C789" s="44">
        <v>77.5</v>
      </c>
      <c r="D789" s="117"/>
      <c r="E789" s="98">
        <f t="shared" si="32"/>
        <v>0</v>
      </c>
      <c r="F789" s="130"/>
      <c r="G789" s="131"/>
    </row>
    <row r="790" spans="1:7" s="33" customFormat="1" ht="20.100000000000001" customHeight="1" x14ac:dyDescent="0.25">
      <c r="A790" s="35"/>
      <c r="B790" s="36" t="s">
        <v>556</v>
      </c>
      <c r="C790" s="44">
        <v>100</v>
      </c>
      <c r="D790" s="117"/>
      <c r="E790" s="98">
        <f t="shared" si="32"/>
        <v>0</v>
      </c>
      <c r="F790" s="130"/>
      <c r="G790" s="131"/>
    </row>
    <row r="791" spans="1:7" s="33" customFormat="1" ht="20.100000000000001" customHeight="1" x14ac:dyDescent="0.25">
      <c r="A791" s="35"/>
      <c r="B791" s="36" t="s">
        <v>561</v>
      </c>
      <c r="C791" s="44">
        <v>100</v>
      </c>
      <c r="D791" s="117"/>
      <c r="E791" s="98">
        <f t="shared" si="32"/>
        <v>0</v>
      </c>
      <c r="F791" s="130"/>
      <c r="G791" s="131"/>
    </row>
    <row r="792" spans="1:7" s="33" customFormat="1" ht="20.100000000000001" customHeight="1" x14ac:dyDescent="0.25">
      <c r="A792" s="35"/>
      <c r="B792" s="36" t="s">
        <v>578</v>
      </c>
      <c r="C792" s="44">
        <v>95</v>
      </c>
      <c r="D792" s="117"/>
      <c r="E792" s="98">
        <f t="shared" si="32"/>
        <v>0</v>
      </c>
      <c r="F792" s="130"/>
      <c r="G792" s="131"/>
    </row>
    <row r="793" spans="1:7" s="33" customFormat="1" ht="20.100000000000001" customHeight="1" x14ac:dyDescent="0.25">
      <c r="A793" s="35"/>
      <c r="B793" s="36" t="s">
        <v>476</v>
      </c>
      <c r="C793" s="44">
        <v>100</v>
      </c>
      <c r="D793" s="117"/>
      <c r="E793" s="98">
        <f t="shared" si="32"/>
        <v>0</v>
      </c>
      <c r="F793" s="130"/>
      <c r="G793" s="131"/>
    </row>
    <row r="794" spans="1:7" s="33" customFormat="1" ht="20.100000000000001" customHeight="1" x14ac:dyDescent="0.25">
      <c r="A794" s="35"/>
      <c r="B794" s="36" t="s">
        <v>568</v>
      </c>
      <c r="C794" s="44">
        <v>55</v>
      </c>
      <c r="D794" s="117"/>
      <c r="E794" s="98">
        <f t="shared" si="32"/>
        <v>0</v>
      </c>
      <c r="F794" s="130"/>
      <c r="G794" s="131"/>
    </row>
    <row r="795" spans="1:7" s="33" customFormat="1" ht="20.100000000000001" customHeight="1" x14ac:dyDescent="0.25">
      <c r="A795" s="35"/>
      <c r="B795" s="36" t="s">
        <v>575</v>
      </c>
      <c r="C795" s="44">
        <v>150</v>
      </c>
      <c r="D795" s="117"/>
      <c r="E795" s="98">
        <f t="shared" si="32"/>
        <v>0</v>
      </c>
      <c r="F795" s="130"/>
      <c r="G795" s="131"/>
    </row>
    <row r="796" spans="1:7" s="33" customFormat="1" ht="20.100000000000001" customHeight="1" x14ac:dyDescent="0.25">
      <c r="A796" s="35"/>
      <c r="B796" s="36" t="s">
        <v>559</v>
      </c>
      <c r="C796" s="44">
        <v>67.5</v>
      </c>
      <c r="D796" s="117"/>
      <c r="E796" s="98">
        <f t="shared" si="32"/>
        <v>0</v>
      </c>
      <c r="F796" s="130"/>
      <c r="G796" s="131"/>
    </row>
    <row r="797" spans="1:7" s="33" customFormat="1" ht="20.100000000000001" customHeight="1" x14ac:dyDescent="0.25">
      <c r="A797" s="35"/>
      <c r="B797" s="36" t="s">
        <v>564</v>
      </c>
      <c r="C797" s="44">
        <v>30</v>
      </c>
      <c r="D797" s="117"/>
      <c r="E797" s="98">
        <f t="shared" si="32"/>
        <v>0</v>
      </c>
      <c r="F797" s="130"/>
      <c r="G797" s="131"/>
    </row>
    <row r="798" spans="1:7" s="33" customFormat="1" ht="20.100000000000001" customHeight="1" x14ac:dyDescent="0.25">
      <c r="A798" s="35"/>
      <c r="B798" s="36" t="s">
        <v>572</v>
      </c>
      <c r="C798" s="44">
        <v>125</v>
      </c>
      <c r="D798" s="117"/>
      <c r="E798" s="98">
        <f t="shared" si="32"/>
        <v>0</v>
      </c>
      <c r="F798" s="130"/>
      <c r="G798" s="131"/>
    </row>
    <row r="799" spans="1:7" s="33" customFormat="1" ht="20.100000000000001" customHeight="1" x14ac:dyDescent="0.25">
      <c r="A799" s="35"/>
      <c r="B799" s="36" t="s">
        <v>580</v>
      </c>
      <c r="C799" s="44">
        <v>100</v>
      </c>
      <c r="D799" s="117"/>
      <c r="E799" s="98">
        <f t="shared" si="32"/>
        <v>0</v>
      </c>
      <c r="F799" s="130"/>
      <c r="G799" s="131"/>
    </row>
    <row r="800" spans="1:7" s="33" customFormat="1" ht="20.100000000000001" customHeight="1" x14ac:dyDescent="0.25">
      <c r="A800" s="35"/>
      <c r="B800" s="36"/>
      <c r="C800" s="44"/>
      <c r="D800" s="117"/>
      <c r="E800" s="98"/>
      <c r="F800" s="130"/>
      <c r="G800" s="131"/>
    </row>
    <row r="801" spans="1:8" s="33" customFormat="1" ht="20.100000000000001" customHeight="1" x14ac:dyDescent="0.25">
      <c r="A801" s="35"/>
      <c r="B801" s="49" t="s">
        <v>563</v>
      </c>
      <c r="C801" s="44"/>
      <c r="D801" s="117"/>
      <c r="E801" s="98"/>
      <c r="F801" s="130"/>
      <c r="G801" s="131"/>
    </row>
    <row r="802" spans="1:8" s="33" customFormat="1" ht="20.100000000000001" customHeight="1" x14ac:dyDescent="0.25">
      <c r="A802" s="35"/>
      <c r="B802" s="36" t="s">
        <v>579</v>
      </c>
      <c r="C802" s="44">
        <v>90</v>
      </c>
      <c r="D802" s="117"/>
      <c r="E802" s="98">
        <f t="shared" ref="E802:E810" si="33">ROUND(C802, 0)*D802</f>
        <v>0</v>
      </c>
      <c r="F802" s="130"/>
      <c r="G802" s="131"/>
    </row>
    <row r="803" spans="1:8" s="33" customFormat="1" ht="20.100000000000001" customHeight="1" x14ac:dyDescent="0.25">
      <c r="A803" s="35"/>
      <c r="B803" s="36" t="s">
        <v>565</v>
      </c>
      <c r="C803" s="44">
        <v>90</v>
      </c>
      <c r="D803" s="117"/>
      <c r="E803" s="98">
        <f t="shared" si="33"/>
        <v>0</v>
      </c>
      <c r="F803" s="130"/>
      <c r="G803" s="131"/>
    </row>
    <row r="804" spans="1:8" s="33" customFormat="1" ht="20.100000000000001" customHeight="1" x14ac:dyDescent="0.25">
      <c r="A804" s="35"/>
      <c r="B804" s="36" t="s">
        <v>574</v>
      </c>
      <c r="C804" s="44">
        <v>82.5</v>
      </c>
      <c r="D804" s="117"/>
      <c r="E804" s="98">
        <f t="shared" si="33"/>
        <v>0</v>
      </c>
      <c r="F804" s="130"/>
      <c r="G804" s="131"/>
    </row>
    <row r="805" spans="1:8" s="33" customFormat="1" ht="20.100000000000001" customHeight="1" x14ac:dyDescent="0.25">
      <c r="A805" s="35"/>
      <c r="B805" s="36" t="s">
        <v>566</v>
      </c>
      <c r="C805" s="44">
        <v>125</v>
      </c>
      <c r="D805" s="117"/>
      <c r="E805" s="98">
        <f t="shared" si="33"/>
        <v>0</v>
      </c>
      <c r="F805" s="130"/>
      <c r="G805" s="131"/>
    </row>
    <row r="806" spans="1:8" s="33" customFormat="1" ht="20.100000000000001" customHeight="1" x14ac:dyDescent="0.25">
      <c r="A806" s="35"/>
      <c r="B806" s="36" t="s">
        <v>567</v>
      </c>
      <c r="C806" s="44">
        <v>150</v>
      </c>
      <c r="D806" s="117"/>
      <c r="E806" s="98">
        <f t="shared" si="33"/>
        <v>0</v>
      </c>
      <c r="F806" s="130"/>
      <c r="G806" s="131"/>
    </row>
    <row r="807" spans="1:8" s="33" customFormat="1" ht="20.100000000000001" customHeight="1" x14ac:dyDescent="0.25">
      <c r="A807" s="35"/>
      <c r="B807" s="36" t="s">
        <v>569</v>
      </c>
      <c r="C807" s="44">
        <v>100</v>
      </c>
      <c r="D807" s="117"/>
      <c r="E807" s="98">
        <f t="shared" si="33"/>
        <v>0</v>
      </c>
      <c r="F807" s="130"/>
      <c r="G807" s="131"/>
    </row>
    <row r="808" spans="1:8" s="33" customFormat="1" ht="20.100000000000001" customHeight="1" x14ac:dyDescent="0.25">
      <c r="A808" s="35"/>
      <c r="B808" s="36" t="s">
        <v>571</v>
      </c>
      <c r="C808" s="44">
        <v>55</v>
      </c>
      <c r="D808" s="117"/>
      <c r="E808" s="98">
        <f t="shared" si="33"/>
        <v>0</v>
      </c>
      <c r="F808" s="130"/>
      <c r="G808" s="131"/>
    </row>
    <row r="809" spans="1:8" s="33" customFormat="1" ht="20.100000000000001" customHeight="1" x14ac:dyDescent="0.25">
      <c r="A809" s="35"/>
      <c r="B809" s="36" t="s">
        <v>576</v>
      </c>
      <c r="C809" s="44">
        <v>150</v>
      </c>
      <c r="D809" s="117"/>
      <c r="E809" s="98">
        <f t="shared" si="33"/>
        <v>0</v>
      </c>
      <c r="F809" s="130"/>
      <c r="G809" s="131"/>
    </row>
    <row r="810" spans="1:8" s="33" customFormat="1" ht="20.100000000000001" customHeight="1" x14ac:dyDescent="0.25">
      <c r="A810" s="35"/>
      <c r="B810" s="36" t="s">
        <v>570</v>
      </c>
      <c r="C810" s="44">
        <v>63.75</v>
      </c>
      <c r="D810" s="117"/>
      <c r="E810" s="98">
        <f t="shared" si="33"/>
        <v>0</v>
      </c>
      <c r="F810" s="130"/>
      <c r="G810" s="131"/>
    </row>
    <row r="811" spans="1:8" s="33" customFormat="1" ht="20.100000000000001" customHeight="1" x14ac:dyDescent="0.25">
      <c r="A811" s="35"/>
      <c r="B811" s="36"/>
      <c r="C811" s="44"/>
      <c r="D811" s="117"/>
      <c r="E811" s="98"/>
      <c r="F811" s="130"/>
      <c r="G811" s="131"/>
    </row>
    <row r="812" spans="1:8" s="33" customFormat="1" ht="20.100000000000001" customHeight="1" x14ac:dyDescent="0.25">
      <c r="A812" s="35"/>
      <c r="B812" s="41" t="s">
        <v>124</v>
      </c>
      <c r="C812" s="44"/>
      <c r="D812" s="117"/>
      <c r="E812" s="98"/>
      <c r="F812" s="130"/>
      <c r="G812" s="131"/>
    </row>
    <row r="813" spans="1:8" s="33" customFormat="1" ht="20.100000000000001" customHeight="1" x14ac:dyDescent="0.25">
      <c r="A813" s="35"/>
      <c r="B813" s="36" t="s">
        <v>43</v>
      </c>
      <c r="C813" s="44">
        <v>5000</v>
      </c>
      <c r="D813" s="117"/>
      <c r="E813" s="98">
        <f>ROUND(C813, 0)*D813</f>
        <v>0</v>
      </c>
      <c r="F813" s="130"/>
      <c r="G813" s="131"/>
    </row>
    <row r="814" spans="1:8" s="33" customFormat="1" ht="20.100000000000001" customHeight="1" x14ac:dyDescent="0.25">
      <c r="A814" s="35"/>
      <c r="B814" s="36" t="s">
        <v>66</v>
      </c>
      <c r="C814" s="44">
        <v>5000</v>
      </c>
      <c r="D814" s="117"/>
      <c r="E814" s="98">
        <f>ROUND(C814, 0)*D814</f>
        <v>0</v>
      </c>
      <c r="F814" s="130"/>
      <c r="G814" s="131"/>
    </row>
    <row r="815" spans="1:8" s="33" customFormat="1" ht="20.100000000000001" customHeight="1" x14ac:dyDescent="0.25">
      <c r="A815" s="35"/>
      <c r="B815" s="36" t="s">
        <v>67</v>
      </c>
      <c r="C815" s="44">
        <v>200</v>
      </c>
      <c r="D815" s="117"/>
      <c r="E815" s="98">
        <f>ROUND(C815, 0)*D815</f>
        <v>0</v>
      </c>
      <c r="F815" s="130"/>
      <c r="G815" s="131"/>
    </row>
    <row r="816" spans="1:8" x14ac:dyDescent="0.25">
      <c r="H816" s="33"/>
    </row>
    <row r="817" spans="1:8" s="2" customFormat="1" x14ac:dyDescent="0.25">
      <c r="A817" s="3"/>
      <c r="B817" s="88"/>
      <c r="C817" s="27"/>
      <c r="D817" s="122"/>
      <c r="E817" s="31"/>
      <c r="F817" s="22"/>
      <c r="G817" s="8"/>
      <c r="H817" s="33"/>
    </row>
    <row r="818" spans="1:8" s="2" customFormat="1" ht="21" x14ac:dyDescent="0.35">
      <c r="A818" s="3"/>
      <c r="B818" s="72" t="s">
        <v>34</v>
      </c>
      <c r="C818" s="72"/>
      <c r="D818" s="123">
        <f>SUM(D19:D815)</f>
        <v>0</v>
      </c>
      <c r="E818" s="24" t="e">
        <f>SUM(E19:E815)</f>
        <v>#VALUE!</v>
      </c>
      <c r="F818" s="23"/>
      <c r="G818" s="8"/>
      <c r="H818"/>
    </row>
    <row r="819" spans="1:8" s="2" customFormat="1" ht="15.75" thickBot="1" x14ac:dyDescent="0.3">
      <c r="A819" s="3"/>
      <c r="B819" s="88"/>
      <c r="C819" s="27"/>
      <c r="D819" s="122"/>
      <c r="E819" s="31"/>
      <c r="F819" s="22"/>
      <c r="G819" s="8"/>
    </row>
    <row r="820" spans="1:8" ht="48" customHeight="1" x14ac:dyDescent="0.25">
      <c r="B820" s="66" t="s">
        <v>18</v>
      </c>
      <c r="C820" s="67"/>
      <c r="D820" s="67"/>
      <c r="E820" s="124"/>
      <c r="F820" s="99"/>
      <c r="G820" s="68"/>
      <c r="H820" s="2"/>
    </row>
    <row r="821" spans="1:8" ht="176.25" customHeight="1" x14ac:dyDescent="0.25">
      <c r="B821" s="63" t="s">
        <v>19</v>
      </c>
      <c r="C821" s="64"/>
      <c r="D821" s="64"/>
      <c r="E821" s="125"/>
      <c r="F821" s="100"/>
      <c r="G821" s="65"/>
      <c r="H821" s="2"/>
    </row>
    <row r="822" spans="1:8" x14ac:dyDescent="0.25">
      <c r="B822" s="13"/>
      <c r="C822" s="4"/>
      <c r="D822" s="28"/>
      <c r="E822" s="126"/>
      <c r="F822" s="32"/>
      <c r="G822" s="14"/>
    </row>
    <row r="823" spans="1:8" ht="63.75" customHeight="1" x14ac:dyDescent="0.25">
      <c r="B823" s="63" t="s">
        <v>20</v>
      </c>
      <c r="C823" s="64"/>
      <c r="D823" s="64"/>
      <c r="E823" s="125"/>
      <c r="F823" s="100"/>
      <c r="G823" s="65"/>
    </row>
    <row r="824" spans="1:8" x14ac:dyDescent="0.25">
      <c r="B824" s="13"/>
      <c r="C824" s="4"/>
      <c r="D824" s="28"/>
      <c r="E824" s="126"/>
      <c r="F824" s="32"/>
      <c r="G824" s="14"/>
    </row>
    <row r="825" spans="1:8" ht="71.25" customHeight="1" x14ac:dyDescent="0.25">
      <c r="B825" s="63" t="s">
        <v>21</v>
      </c>
      <c r="C825" s="64"/>
      <c r="D825" s="64"/>
      <c r="E825" s="125"/>
      <c r="F825" s="100"/>
      <c r="G825" s="65"/>
    </row>
    <row r="826" spans="1:8" x14ac:dyDescent="0.25">
      <c r="B826" s="13"/>
      <c r="C826" s="4"/>
      <c r="D826" s="28"/>
      <c r="E826" s="126"/>
      <c r="F826" s="32"/>
      <c r="G826" s="14"/>
    </row>
    <row r="827" spans="1:8" ht="102.75" customHeight="1" thickBot="1" x14ac:dyDescent="0.3">
      <c r="B827" s="60" t="s">
        <v>22</v>
      </c>
      <c r="C827" s="61"/>
      <c r="D827" s="61"/>
      <c r="E827" s="127"/>
      <c r="F827" s="101"/>
      <c r="G827" s="62"/>
    </row>
  </sheetData>
  <sheetProtection password="DE05" sheet="1" objects="1" scenarios="1"/>
  <mergeCells count="796">
    <mergeCell ref="F804:G804"/>
    <mergeCell ref="F805:G805"/>
    <mergeCell ref="F806:G806"/>
    <mergeCell ref="F807:G807"/>
    <mergeCell ref="F651:G651"/>
    <mergeCell ref="F655:G655"/>
    <mergeCell ref="F657:G657"/>
    <mergeCell ref="F661:G661"/>
    <mergeCell ref="F664:G664"/>
    <mergeCell ref="F674:G674"/>
    <mergeCell ref="F691:G691"/>
    <mergeCell ref="F694:G694"/>
    <mergeCell ref="F695:G695"/>
    <mergeCell ref="F688:G688"/>
    <mergeCell ref="F689:G689"/>
    <mergeCell ref="F690:G690"/>
    <mergeCell ref="F692:G692"/>
    <mergeCell ref="F693:G693"/>
    <mergeCell ref="F774:G774"/>
    <mergeCell ref="F775:G775"/>
    <mergeCell ref="F776:G776"/>
    <mergeCell ref="F777:G777"/>
    <mergeCell ref="F800:G800"/>
    <mergeCell ref="F443:G443"/>
    <mergeCell ref="F558:G558"/>
    <mergeCell ref="F561:G561"/>
    <mergeCell ref="F563:G563"/>
    <mergeCell ref="F564:G564"/>
    <mergeCell ref="F577:G577"/>
    <mergeCell ref="F578:G578"/>
    <mergeCell ref="F584:G584"/>
    <mergeCell ref="F592:G592"/>
    <mergeCell ref="F586:G586"/>
    <mergeCell ref="F587:G587"/>
    <mergeCell ref="F588:G588"/>
    <mergeCell ref="F589:G589"/>
    <mergeCell ref="F590:G590"/>
    <mergeCell ref="F591:G591"/>
    <mergeCell ref="F565:G565"/>
    <mergeCell ref="F566:G566"/>
    <mergeCell ref="F567:G567"/>
    <mergeCell ref="F568:G568"/>
    <mergeCell ref="F569:G569"/>
    <mergeCell ref="F570:G570"/>
    <mergeCell ref="F571:G571"/>
    <mergeCell ref="F572:G572"/>
    <mergeCell ref="F573:G573"/>
    <mergeCell ref="F329:G329"/>
    <mergeCell ref="F335:G335"/>
    <mergeCell ref="F339:G339"/>
    <mergeCell ref="F346:G346"/>
    <mergeCell ref="F348:G348"/>
    <mergeCell ref="F349:G349"/>
    <mergeCell ref="F354:G354"/>
    <mergeCell ref="F375:G375"/>
    <mergeCell ref="F376:G376"/>
    <mergeCell ref="F372:G372"/>
    <mergeCell ref="F373:G373"/>
    <mergeCell ref="F374:G374"/>
    <mergeCell ref="F353:G353"/>
    <mergeCell ref="F355:G355"/>
    <mergeCell ref="F356:G356"/>
    <mergeCell ref="F357:G357"/>
    <mergeCell ref="F358:G358"/>
    <mergeCell ref="F359:G359"/>
    <mergeCell ref="F360:G360"/>
    <mergeCell ref="F361:G361"/>
    <mergeCell ref="F362:G362"/>
    <mergeCell ref="F341:G341"/>
    <mergeCell ref="F342:G342"/>
    <mergeCell ref="F343:G343"/>
    <mergeCell ref="F265:G265"/>
    <mergeCell ref="F267:G267"/>
    <mergeCell ref="F278:G278"/>
    <mergeCell ref="F286:G286"/>
    <mergeCell ref="F300:G300"/>
    <mergeCell ref="F312:G312"/>
    <mergeCell ref="F313:G313"/>
    <mergeCell ref="F325:G325"/>
    <mergeCell ref="F326:G326"/>
    <mergeCell ref="F317:G317"/>
    <mergeCell ref="F318:G318"/>
    <mergeCell ref="F319:G319"/>
    <mergeCell ref="F320:G320"/>
    <mergeCell ref="F321:G321"/>
    <mergeCell ref="F322:G322"/>
    <mergeCell ref="F323:G323"/>
    <mergeCell ref="F296:G296"/>
    <mergeCell ref="F297:G297"/>
    <mergeCell ref="F298:G298"/>
    <mergeCell ref="F299:G299"/>
    <mergeCell ref="F301:G301"/>
    <mergeCell ref="F302:G302"/>
    <mergeCell ref="F303:G303"/>
    <mergeCell ref="F304:G304"/>
    <mergeCell ref="F139:G139"/>
    <mergeCell ref="F175:G175"/>
    <mergeCell ref="F177:G177"/>
    <mergeCell ref="F196:G196"/>
    <mergeCell ref="F204:G204"/>
    <mergeCell ref="F205:G205"/>
    <mergeCell ref="F246:G246"/>
    <mergeCell ref="F257:G257"/>
    <mergeCell ref="F263:G263"/>
    <mergeCell ref="F254:G254"/>
    <mergeCell ref="F255:G255"/>
    <mergeCell ref="F256:G256"/>
    <mergeCell ref="F258:G258"/>
    <mergeCell ref="F259:G259"/>
    <mergeCell ref="F260:G260"/>
    <mergeCell ref="F261:G261"/>
    <mergeCell ref="F262:G262"/>
    <mergeCell ref="F235:G235"/>
    <mergeCell ref="F236:G236"/>
    <mergeCell ref="F237:G237"/>
    <mergeCell ref="F238:G238"/>
    <mergeCell ref="F239:G239"/>
    <mergeCell ref="F240:G240"/>
    <mergeCell ref="F241:G241"/>
    <mergeCell ref="F119:G119"/>
    <mergeCell ref="F120:G120"/>
    <mergeCell ref="F122:G122"/>
    <mergeCell ref="F123:G123"/>
    <mergeCell ref="F124:G124"/>
    <mergeCell ref="F125:G125"/>
    <mergeCell ref="F126:G126"/>
    <mergeCell ref="F128:G128"/>
    <mergeCell ref="F130:G130"/>
    <mergeCell ref="F121:G121"/>
    <mergeCell ref="F127:G127"/>
    <mergeCell ref="F129:G129"/>
    <mergeCell ref="F87:G87"/>
    <mergeCell ref="F89:G89"/>
    <mergeCell ref="F90:G90"/>
    <mergeCell ref="F91:G91"/>
    <mergeCell ref="F93:G93"/>
    <mergeCell ref="F101:G101"/>
    <mergeCell ref="F103:G103"/>
    <mergeCell ref="F104:G104"/>
    <mergeCell ref="F105:G105"/>
    <mergeCell ref="F74:G74"/>
    <mergeCell ref="F75:G75"/>
    <mergeCell ref="F76:G76"/>
    <mergeCell ref="F77:G77"/>
    <mergeCell ref="F78:G78"/>
    <mergeCell ref="F79:G79"/>
    <mergeCell ref="F80:G80"/>
    <mergeCell ref="F81:G81"/>
    <mergeCell ref="F82:G82"/>
    <mergeCell ref="F801:G801"/>
    <mergeCell ref="F778:G778"/>
    <mergeCell ref="F779:G779"/>
    <mergeCell ref="F761:G761"/>
    <mergeCell ref="F762:G762"/>
    <mergeCell ref="F811:G811"/>
    <mergeCell ref="F780:G780"/>
    <mergeCell ref="F791:G791"/>
    <mergeCell ref="F782:G782"/>
    <mergeCell ref="F764:G764"/>
    <mergeCell ref="F765:G765"/>
    <mergeCell ref="F766:G766"/>
    <mergeCell ref="F767:G767"/>
    <mergeCell ref="F768:G768"/>
    <mergeCell ref="F769:G769"/>
    <mergeCell ref="F770:G770"/>
    <mergeCell ref="F771:G771"/>
    <mergeCell ref="F772:G772"/>
    <mergeCell ref="F773:G773"/>
    <mergeCell ref="F781:G781"/>
    <mergeCell ref="F783:G783"/>
    <mergeCell ref="F763:G763"/>
    <mergeCell ref="F802:G802"/>
    <mergeCell ref="F803:G803"/>
    <mergeCell ref="F752:G752"/>
    <mergeCell ref="F744:G744"/>
    <mergeCell ref="F812:G812"/>
    <mergeCell ref="F813:G813"/>
    <mergeCell ref="F814:G814"/>
    <mergeCell ref="F815:G815"/>
    <mergeCell ref="F787:G787"/>
    <mergeCell ref="F795:G795"/>
    <mergeCell ref="F798:G798"/>
    <mergeCell ref="F784:G784"/>
    <mergeCell ref="F793:G793"/>
    <mergeCell ref="F794:G794"/>
    <mergeCell ref="F808:G808"/>
    <mergeCell ref="F792:G792"/>
    <mergeCell ref="F797:G797"/>
    <mergeCell ref="F785:G785"/>
    <mergeCell ref="F786:G786"/>
    <mergeCell ref="F788:G788"/>
    <mergeCell ref="F789:G789"/>
    <mergeCell ref="F790:G790"/>
    <mergeCell ref="F796:G796"/>
    <mergeCell ref="F809:G809"/>
    <mergeCell ref="F810:G810"/>
    <mergeCell ref="F799:G799"/>
    <mergeCell ref="F757:G757"/>
    <mergeCell ref="F760:G760"/>
    <mergeCell ref="F753:G753"/>
    <mergeCell ref="F754:G754"/>
    <mergeCell ref="F755:G755"/>
    <mergeCell ref="F735:G735"/>
    <mergeCell ref="F737:G737"/>
    <mergeCell ref="F738:G738"/>
    <mergeCell ref="F739:G739"/>
    <mergeCell ref="F741:G741"/>
    <mergeCell ref="F742:G742"/>
    <mergeCell ref="F756:G756"/>
    <mergeCell ref="F758:G758"/>
    <mergeCell ref="F759:G759"/>
    <mergeCell ref="F736:G736"/>
    <mergeCell ref="F740:G740"/>
    <mergeCell ref="F743:G743"/>
    <mergeCell ref="F745:G745"/>
    <mergeCell ref="F746:G746"/>
    <mergeCell ref="F747:G747"/>
    <mergeCell ref="F748:G748"/>
    <mergeCell ref="F749:G749"/>
    <mergeCell ref="F750:G750"/>
    <mergeCell ref="F751:G751"/>
    <mergeCell ref="F723:G723"/>
    <mergeCell ref="F724:G724"/>
    <mergeCell ref="F725:G725"/>
    <mergeCell ref="F726:G726"/>
    <mergeCell ref="F727:G727"/>
    <mergeCell ref="F729:G729"/>
    <mergeCell ref="F730:G730"/>
    <mergeCell ref="F731:G731"/>
    <mergeCell ref="F732:G732"/>
    <mergeCell ref="F728:G728"/>
    <mergeCell ref="F714:G714"/>
    <mergeCell ref="F715:G715"/>
    <mergeCell ref="F716:G716"/>
    <mergeCell ref="F717:G717"/>
    <mergeCell ref="F718:G718"/>
    <mergeCell ref="F719:G719"/>
    <mergeCell ref="F720:G720"/>
    <mergeCell ref="F721:G721"/>
    <mergeCell ref="F722:G722"/>
    <mergeCell ref="F705:G705"/>
    <mergeCell ref="F706:G706"/>
    <mergeCell ref="F707:G707"/>
    <mergeCell ref="F708:G708"/>
    <mergeCell ref="F709:G709"/>
    <mergeCell ref="F710:G710"/>
    <mergeCell ref="F711:G711"/>
    <mergeCell ref="F712:G712"/>
    <mergeCell ref="F713:G713"/>
    <mergeCell ref="F698:G698"/>
    <mergeCell ref="F701:G701"/>
    <mergeCell ref="F702:G702"/>
    <mergeCell ref="F704:G704"/>
    <mergeCell ref="F696:G696"/>
    <mergeCell ref="F697:G697"/>
    <mergeCell ref="F699:G699"/>
    <mergeCell ref="F700:G700"/>
    <mergeCell ref="F679:G679"/>
    <mergeCell ref="F680:G680"/>
    <mergeCell ref="F681:G681"/>
    <mergeCell ref="F682:G682"/>
    <mergeCell ref="F683:G683"/>
    <mergeCell ref="F684:G684"/>
    <mergeCell ref="F685:G685"/>
    <mergeCell ref="F686:G686"/>
    <mergeCell ref="F687:G687"/>
    <mergeCell ref="F650:G650"/>
    <mergeCell ref="F703:G703"/>
    <mergeCell ref="F652:G652"/>
    <mergeCell ref="F653:G653"/>
    <mergeCell ref="F654:G654"/>
    <mergeCell ref="F656:G656"/>
    <mergeCell ref="F658:G658"/>
    <mergeCell ref="F659:G659"/>
    <mergeCell ref="F660:G660"/>
    <mergeCell ref="F662:G662"/>
    <mergeCell ref="F663:G663"/>
    <mergeCell ref="F665:G665"/>
    <mergeCell ref="F666:G666"/>
    <mergeCell ref="F667:G667"/>
    <mergeCell ref="F668:G668"/>
    <mergeCell ref="F669:G669"/>
    <mergeCell ref="F670:G670"/>
    <mergeCell ref="F671:G671"/>
    <mergeCell ref="F672:G672"/>
    <mergeCell ref="F673:G673"/>
    <mergeCell ref="F675:G675"/>
    <mergeCell ref="F676:G676"/>
    <mergeCell ref="F677:G677"/>
    <mergeCell ref="F678:G678"/>
    <mergeCell ref="F638:G638"/>
    <mergeCell ref="F640:G640"/>
    <mergeCell ref="F641:G641"/>
    <mergeCell ref="F642:G642"/>
    <mergeCell ref="F643:G643"/>
    <mergeCell ref="F644:G644"/>
    <mergeCell ref="F646:G646"/>
    <mergeCell ref="F647:G647"/>
    <mergeCell ref="F649:G649"/>
    <mergeCell ref="F639:G639"/>
    <mergeCell ref="F645:G645"/>
    <mergeCell ref="F648:G648"/>
    <mergeCell ref="F627:G627"/>
    <mergeCell ref="F629:G629"/>
    <mergeCell ref="F630:G630"/>
    <mergeCell ref="F633:G633"/>
    <mergeCell ref="F634:G634"/>
    <mergeCell ref="F636:G636"/>
    <mergeCell ref="F637:G637"/>
    <mergeCell ref="F614:G614"/>
    <mergeCell ref="F615:G615"/>
    <mergeCell ref="F616:G616"/>
    <mergeCell ref="F617:G617"/>
    <mergeCell ref="F618:G618"/>
    <mergeCell ref="F619:G619"/>
    <mergeCell ref="F622:G622"/>
    <mergeCell ref="F623:G623"/>
    <mergeCell ref="F625:G625"/>
    <mergeCell ref="F620:G620"/>
    <mergeCell ref="F621:G621"/>
    <mergeCell ref="F624:G624"/>
    <mergeCell ref="F628:G628"/>
    <mergeCell ref="F631:G631"/>
    <mergeCell ref="F632:G632"/>
    <mergeCell ref="F635:G635"/>
    <mergeCell ref="F606:G606"/>
    <mergeCell ref="F607:G607"/>
    <mergeCell ref="F608:G608"/>
    <mergeCell ref="F609:G609"/>
    <mergeCell ref="F610:G610"/>
    <mergeCell ref="F611:G611"/>
    <mergeCell ref="F612:G612"/>
    <mergeCell ref="F613:G613"/>
    <mergeCell ref="F626:G626"/>
    <mergeCell ref="F596:G596"/>
    <mergeCell ref="F597:G597"/>
    <mergeCell ref="F598:G598"/>
    <mergeCell ref="F599:G599"/>
    <mergeCell ref="F600:G600"/>
    <mergeCell ref="F601:G601"/>
    <mergeCell ref="F602:G602"/>
    <mergeCell ref="F603:G603"/>
    <mergeCell ref="F605:G605"/>
    <mergeCell ref="F604:G604"/>
    <mergeCell ref="F593:G593"/>
    <mergeCell ref="F594:G594"/>
    <mergeCell ref="F595:G595"/>
    <mergeCell ref="F574:G574"/>
    <mergeCell ref="F575:G575"/>
    <mergeCell ref="F576:G576"/>
    <mergeCell ref="F579:G579"/>
    <mergeCell ref="F580:G580"/>
    <mergeCell ref="F581:G581"/>
    <mergeCell ref="F582:G582"/>
    <mergeCell ref="F583:G583"/>
    <mergeCell ref="F585:G585"/>
    <mergeCell ref="F552:G552"/>
    <mergeCell ref="F553:G553"/>
    <mergeCell ref="F554:G554"/>
    <mergeCell ref="F555:G555"/>
    <mergeCell ref="F556:G556"/>
    <mergeCell ref="F557:G557"/>
    <mergeCell ref="F559:G559"/>
    <mergeCell ref="F560:G560"/>
    <mergeCell ref="F562:G562"/>
    <mergeCell ref="F543:G543"/>
    <mergeCell ref="F544:G544"/>
    <mergeCell ref="F545:G545"/>
    <mergeCell ref="F546:G546"/>
    <mergeCell ref="F547:G547"/>
    <mergeCell ref="F548:G548"/>
    <mergeCell ref="F549:G549"/>
    <mergeCell ref="F550:G550"/>
    <mergeCell ref="F551:G551"/>
    <mergeCell ref="F534:G534"/>
    <mergeCell ref="F535:G535"/>
    <mergeCell ref="F536:G536"/>
    <mergeCell ref="F537:G537"/>
    <mergeCell ref="F538:G538"/>
    <mergeCell ref="F539:G539"/>
    <mergeCell ref="F540:G540"/>
    <mergeCell ref="F541:G541"/>
    <mergeCell ref="F542:G542"/>
    <mergeCell ref="F525:G525"/>
    <mergeCell ref="F526:G526"/>
    <mergeCell ref="F527:G527"/>
    <mergeCell ref="F528:G528"/>
    <mergeCell ref="F529:G529"/>
    <mergeCell ref="F530:G530"/>
    <mergeCell ref="F531:G531"/>
    <mergeCell ref="F532:G532"/>
    <mergeCell ref="F533:G533"/>
    <mergeCell ref="F516:G516"/>
    <mergeCell ref="F517:G517"/>
    <mergeCell ref="F518:G518"/>
    <mergeCell ref="F519:G519"/>
    <mergeCell ref="F520:G520"/>
    <mergeCell ref="F521:G521"/>
    <mergeCell ref="F522:G522"/>
    <mergeCell ref="F523:G523"/>
    <mergeCell ref="F524:G524"/>
    <mergeCell ref="F507:G507"/>
    <mergeCell ref="F508:G508"/>
    <mergeCell ref="F509:G509"/>
    <mergeCell ref="F510:G510"/>
    <mergeCell ref="F511:G511"/>
    <mergeCell ref="F512:G512"/>
    <mergeCell ref="F513:G513"/>
    <mergeCell ref="F514:G514"/>
    <mergeCell ref="F515:G515"/>
    <mergeCell ref="F498:G498"/>
    <mergeCell ref="F499:G499"/>
    <mergeCell ref="F500:G500"/>
    <mergeCell ref="F501:G501"/>
    <mergeCell ref="F502:G502"/>
    <mergeCell ref="F503:G503"/>
    <mergeCell ref="F504:G504"/>
    <mergeCell ref="F505:G505"/>
    <mergeCell ref="F506:G506"/>
    <mergeCell ref="F489:G489"/>
    <mergeCell ref="F490:G490"/>
    <mergeCell ref="F491:G491"/>
    <mergeCell ref="F492:G492"/>
    <mergeCell ref="F493:G493"/>
    <mergeCell ref="F494:G494"/>
    <mergeCell ref="F495:G495"/>
    <mergeCell ref="F496:G496"/>
    <mergeCell ref="F497:G497"/>
    <mergeCell ref="F480:G480"/>
    <mergeCell ref="F481:G481"/>
    <mergeCell ref="F482:G482"/>
    <mergeCell ref="F483:G483"/>
    <mergeCell ref="F484:G484"/>
    <mergeCell ref="F485:G485"/>
    <mergeCell ref="F486:G486"/>
    <mergeCell ref="F487:G487"/>
    <mergeCell ref="F488:G488"/>
    <mergeCell ref="F471:G471"/>
    <mergeCell ref="F472:G472"/>
    <mergeCell ref="F473:G473"/>
    <mergeCell ref="F474:G474"/>
    <mergeCell ref="F475:G475"/>
    <mergeCell ref="F476:G476"/>
    <mergeCell ref="F477:G477"/>
    <mergeCell ref="F478:G478"/>
    <mergeCell ref="F479:G479"/>
    <mergeCell ref="F462:G462"/>
    <mergeCell ref="F463:G463"/>
    <mergeCell ref="F464:G464"/>
    <mergeCell ref="F465:G465"/>
    <mergeCell ref="F466:G466"/>
    <mergeCell ref="F467:G467"/>
    <mergeCell ref="F468:G468"/>
    <mergeCell ref="F469:G469"/>
    <mergeCell ref="F470:G470"/>
    <mergeCell ref="F453:G453"/>
    <mergeCell ref="F454:G454"/>
    <mergeCell ref="F455:G455"/>
    <mergeCell ref="F456:G456"/>
    <mergeCell ref="F457:G457"/>
    <mergeCell ref="F458:G458"/>
    <mergeCell ref="F459:G459"/>
    <mergeCell ref="F460:G460"/>
    <mergeCell ref="F461:G461"/>
    <mergeCell ref="F444:G444"/>
    <mergeCell ref="F445:G445"/>
    <mergeCell ref="F446:G446"/>
    <mergeCell ref="F447:G447"/>
    <mergeCell ref="F448:G448"/>
    <mergeCell ref="F449:G449"/>
    <mergeCell ref="F450:G450"/>
    <mergeCell ref="F451:G451"/>
    <mergeCell ref="F452:G452"/>
    <mergeCell ref="F434:G434"/>
    <mergeCell ref="F435:G435"/>
    <mergeCell ref="F436:G436"/>
    <mergeCell ref="F437:G437"/>
    <mergeCell ref="F438:G438"/>
    <mergeCell ref="F439:G439"/>
    <mergeCell ref="F440:G440"/>
    <mergeCell ref="F441:G441"/>
    <mergeCell ref="F442:G442"/>
    <mergeCell ref="F425:G425"/>
    <mergeCell ref="F426:G426"/>
    <mergeCell ref="F427:G427"/>
    <mergeCell ref="F428:G428"/>
    <mergeCell ref="F429:G429"/>
    <mergeCell ref="F430:G430"/>
    <mergeCell ref="F431:G431"/>
    <mergeCell ref="F432:G432"/>
    <mergeCell ref="F433:G433"/>
    <mergeCell ref="F415:G415"/>
    <mergeCell ref="F416:G416"/>
    <mergeCell ref="F417:G417"/>
    <mergeCell ref="F419:G419"/>
    <mergeCell ref="F420:G420"/>
    <mergeCell ref="F421:G421"/>
    <mergeCell ref="F422:G422"/>
    <mergeCell ref="F423:G423"/>
    <mergeCell ref="F424:G424"/>
    <mergeCell ref="F418:G418"/>
    <mergeCell ref="F405:G405"/>
    <mergeCell ref="F406:G406"/>
    <mergeCell ref="F407:G407"/>
    <mergeCell ref="F409:G409"/>
    <mergeCell ref="F410:G410"/>
    <mergeCell ref="F411:G411"/>
    <mergeCell ref="F412:G412"/>
    <mergeCell ref="F413:G413"/>
    <mergeCell ref="F414:G414"/>
    <mergeCell ref="F408:G408"/>
    <mergeCell ref="F395:G395"/>
    <mergeCell ref="F396:G396"/>
    <mergeCell ref="F398:G398"/>
    <mergeCell ref="F399:G399"/>
    <mergeCell ref="F400:G400"/>
    <mergeCell ref="F401:G401"/>
    <mergeCell ref="F402:G402"/>
    <mergeCell ref="F403:G403"/>
    <mergeCell ref="F404:G404"/>
    <mergeCell ref="F397:G397"/>
    <mergeCell ref="F385:G385"/>
    <mergeCell ref="F387:G387"/>
    <mergeCell ref="F388:G388"/>
    <mergeCell ref="F389:G389"/>
    <mergeCell ref="F390:G390"/>
    <mergeCell ref="F391:G391"/>
    <mergeCell ref="F392:G392"/>
    <mergeCell ref="F393:G393"/>
    <mergeCell ref="F394:G394"/>
    <mergeCell ref="F386:G386"/>
    <mergeCell ref="F377:G377"/>
    <mergeCell ref="F378:G378"/>
    <mergeCell ref="F380:G380"/>
    <mergeCell ref="F381:G381"/>
    <mergeCell ref="F383:G383"/>
    <mergeCell ref="F384:G384"/>
    <mergeCell ref="F379:G379"/>
    <mergeCell ref="F382:G382"/>
    <mergeCell ref="F363:G363"/>
    <mergeCell ref="F364:G364"/>
    <mergeCell ref="F365:G365"/>
    <mergeCell ref="F366:G366"/>
    <mergeCell ref="F367:G367"/>
    <mergeCell ref="F368:G368"/>
    <mergeCell ref="F369:G369"/>
    <mergeCell ref="F370:G370"/>
    <mergeCell ref="F371:G371"/>
    <mergeCell ref="F344:G344"/>
    <mergeCell ref="F345:G345"/>
    <mergeCell ref="F347:G347"/>
    <mergeCell ref="F350:G350"/>
    <mergeCell ref="F351:G351"/>
    <mergeCell ref="F352:G352"/>
    <mergeCell ref="F330:G330"/>
    <mergeCell ref="F331:G331"/>
    <mergeCell ref="F332:G332"/>
    <mergeCell ref="F333:G333"/>
    <mergeCell ref="F334:G334"/>
    <mergeCell ref="F336:G336"/>
    <mergeCell ref="F337:G337"/>
    <mergeCell ref="F338:G338"/>
    <mergeCell ref="F340:G340"/>
    <mergeCell ref="F328:G328"/>
    <mergeCell ref="F324:G324"/>
    <mergeCell ref="F327:G327"/>
    <mergeCell ref="F306:G306"/>
    <mergeCell ref="F307:G307"/>
    <mergeCell ref="F308:G308"/>
    <mergeCell ref="F309:G309"/>
    <mergeCell ref="F310:G310"/>
    <mergeCell ref="F311:G311"/>
    <mergeCell ref="F314:G314"/>
    <mergeCell ref="F315:G315"/>
    <mergeCell ref="F316:G316"/>
    <mergeCell ref="F305:G305"/>
    <mergeCell ref="F287:G287"/>
    <mergeCell ref="F288:G288"/>
    <mergeCell ref="F289:G289"/>
    <mergeCell ref="F290:G290"/>
    <mergeCell ref="F291:G291"/>
    <mergeCell ref="F292:G292"/>
    <mergeCell ref="F293:G293"/>
    <mergeCell ref="F294:G294"/>
    <mergeCell ref="F295:G295"/>
    <mergeCell ref="F276:G276"/>
    <mergeCell ref="F277:G277"/>
    <mergeCell ref="F279:G279"/>
    <mergeCell ref="F280:G280"/>
    <mergeCell ref="F281:G281"/>
    <mergeCell ref="F282:G282"/>
    <mergeCell ref="F283:G283"/>
    <mergeCell ref="F284:G284"/>
    <mergeCell ref="F285:G285"/>
    <mergeCell ref="F266:G266"/>
    <mergeCell ref="F268:G268"/>
    <mergeCell ref="F269:G269"/>
    <mergeCell ref="F270:G270"/>
    <mergeCell ref="F271:G271"/>
    <mergeCell ref="F272:G272"/>
    <mergeCell ref="F273:G273"/>
    <mergeCell ref="F274:G274"/>
    <mergeCell ref="F275:G275"/>
    <mergeCell ref="F264:G264"/>
    <mergeCell ref="F244:G244"/>
    <mergeCell ref="F245:G245"/>
    <mergeCell ref="F247:G247"/>
    <mergeCell ref="F248:G248"/>
    <mergeCell ref="F249:G249"/>
    <mergeCell ref="F250:G250"/>
    <mergeCell ref="F251:G251"/>
    <mergeCell ref="F252:G252"/>
    <mergeCell ref="F253:G253"/>
    <mergeCell ref="F242:G242"/>
    <mergeCell ref="F243:G243"/>
    <mergeCell ref="F226:G226"/>
    <mergeCell ref="F227:G227"/>
    <mergeCell ref="F228:G228"/>
    <mergeCell ref="F229:G229"/>
    <mergeCell ref="F230:G230"/>
    <mergeCell ref="F231:G231"/>
    <mergeCell ref="F232:G232"/>
    <mergeCell ref="F233:G233"/>
    <mergeCell ref="F234:G234"/>
    <mergeCell ref="F217:G217"/>
    <mergeCell ref="F218:G218"/>
    <mergeCell ref="F219:G219"/>
    <mergeCell ref="F220:G220"/>
    <mergeCell ref="F221:G221"/>
    <mergeCell ref="F222:G222"/>
    <mergeCell ref="F223:G223"/>
    <mergeCell ref="F224:G224"/>
    <mergeCell ref="F225:G225"/>
    <mergeCell ref="F208:G208"/>
    <mergeCell ref="F209:G209"/>
    <mergeCell ref="F210:G210"/>
    <mergeCell ref="F211:G211"/>
    <mergeCell ref="F212:G212"/>
    <mergeCell ref="F213:G213"/>
    <mergeCell ref="F214:G214"/>
    <mergeCell ref="F215:G215"/>
    <mergeCell ref="F216:G216"/>
    <mergeCell ref="F197:G197"/>
    <mergeCell ref="F198:G198"/>
    <mergeCell ref="F199:G199"/>
    <mergeCell ref="F200:G200"/>
    <mergeCell ref="F201:G201"/>
    <mergeCell ref="F202:G202"/>
    <mergeCell ref="F203:G203"/>
    <mergeCell ref="F206:G206"/>
    <mergeCell ref="F207:G207"/>
    <mergeCell ref="F187:G187"/>
    <mergeCell ref="F188:G188"/>
    <mergeCell ref="F189:G189"/>
    <mergeCell ref="F190:G190"/>
    <mergeCell ref="F191:G191"/>
    <mergeCell ref="F192:G192"/>
    <mergeCell ref="F193:G193"/>
    <mergeCell ref="F194:G194"/>
    <mergeCell ref="F195:G195"/>
    <mergeCell ref="F178:G178"/>
    <mergeCell ref="F179:G179"/>
    <mergeCell ref="F180:G180"/>
    <mergeCell ref="F181:G181"/>
    <mergeCell ref="F182:G182"/>
    <mergeCell ref="F183:G183"/>
    <mergeCell ref="F184:G184"/>
    <mergeCell ref="F185:G185"/>
    <mergeCell ref="F186:G186"/>
    <mergeCell ref="F167:G167"/>
    <mergeCell ref="F168:G168"/>
    <mergeCell ref="F169:G169"/>
    <mergeCell ref="F170:G170"/>
    <mergeCell ref="F171:G171"/>
    <mergeCell ref="F172:G172"/>
    <mergeCell ref="F173:G173"/>
    <mergeCell ref="F174:G174"/>
    <mergeCell ref="F176:G176"/>
    <mergeCell ref="F158:G158"/>
    <mergeCell ref="F159:G159"/>
    <mergeCell ref="F160:G160"/>
    <mergeCell ref="F161:G161"/>
    <mergeCell ref="F162:G162"/>
    <mergeCell ref="F163:G163"/>
    <mergeCell ref="F164:G164"/>
    <mergeCell ref="F165:G165"/>
    <mergeCell ref="F166:G166"/>
    <mergeCell ref="F149:G149"/>
    <mergeCell ref="F150:G150"/>
    <mergeCell ref="F151:G151"/>
    <mergeCell ref="F152:G152"/>
    <mergeCell ref="F153:G153"/>
    <mergeCell ref="F154:G154"/>
    <mergeCell ref="F155:G155"/>
    <mergeCell ref="F156:G156"/>
    <mergeCell ref="F157:G157"/>
    <mergeCell ref="F140:G140"/>
    <mergeCell ref="F141:G141"/>
    <mergeCell ref="F142:G142"/>
    <mergeCell ref="F143:G143"/>
    <mergeCell ref="F144:G144"/>
    <mergeCell ref="F145:G145"/>
    <mergeCell ref="F146:G146"/>
    <mergeCell ref="F147:G147"/>
    <mergeCell ref="F148:G148"/>
    <mergeCell ref="F133:G133"/>
    <mergeCell ref="F134:G134"/>
    <mergeCell ref="F135:G135"/>
    <mergeCell ref="F136:G136"/>
    <mergeCell ref="F137:G137"/>
    <mergeCell ref="F138:G138"/>
    <mergeCell ref="F132:G132"/>
    <mergeCell ref="F97:G97"/>
    <mergeCell ref="F98:G98"/>
    <mergeCell ref="F99:G99"/>
    <mergeCell ref="F100:G100"/>
    <mergeCell ref="F102:G102"/>
    <mergeCell ref="F108:G108"/>
    <mergeCell ref="F116:G116"/>
    <mergeCell ref="F117:G117"/>
    <mergeCell ref="F118:G118"/>
    <mergeCell ref="F106:G106"/>
    <mergeCell ref="F107:G107"/>
    <mergeCell ref="F109:G109"/>
    <mergeCell ref="F110:G110"/>
    <mergeCell ref="F111:G111"/>
    <mergeCell ref="F112:G112"/>
    <mergeCell ref="F113:G113"/>
    <mergeCell ref="F114:G114"/>
    <mergeCell ref="F115:G115"/>
    <mergeCell ref="F58:G58"/>
    <mergeCell ref="F83:G83"/>
    <mergeCell ref="F84:G84"/>
    <mergeCell ref="F85:G85"/>
    <mergeCell ref="F86:G86"/>
    <mergeCell ref="F88:G88"/>
    <mergeCell ref="F92:G92"/>
    <mergeCell ref="F94:G94"/>
    <mergeCell ref="F96:G96"/>
    <mergeCell ref="F72:G72"/>
    <mergeCell ref="F59:G59"/>
    <mergeCell ref="F60:G60"/>
    <mergeCell ref="F61:G61"/>
    <mergeCell ref="F62:G62"/>
    <mergeCell ref="F63:G63"/>
    <mergeCell ref="F64:G64"/>
    <mergeCell ref="F65:G65"/>
    <mergeCell ref="F66:G66"/>
    <mergeCell ref="F67:G67"/>
    <mergeCell ref="F68:G68"/>
    <mergeCell ref="F69:G69"/>
    <mergeCell ref="F70:G70"/>
    <mergeCell ref="F71:G71"/>
    <mergeCell ref="F73:G73"/>
    <mergeCell ref="F49:G49"/>
    <mergeCell ref="F50:G50"/>
    <mergeCell ref="F51:G51"/>
    <mergeCell ref="F52:G52"/>
    <mergeCell ref="F53:G53"/>
    <mergeCell ref="F54:G54"/>
    <mergeCell ref="F55:G55"/>
    <mergeCell ref="F56:G56"/>
    <mergeCell ref="F57:G57"/>
    <mergeCell ref="F32:G32"/>
    <mergeCell ref="F33:G33"/>
    <mergeCell ref="F34:G34"/>
    <mergeCell ref="F35:G35"/>
    <mergeCell ref="F36:G36"/>
    <mergeCell ref="F37:G37"/>
    <mergeCell ref="F38:G38"/>
    <mergeCell ref="F39:G39"/>
    <mergeCell ref="F40:G40"/>
    <mergeCell ref="F733:G733"/>
    <mergeCell ref="F734:G734"/>
    <mergeCell ref="F131:G131"/>
    <mergeCell ref="F19:G19"/>
    <mergeCell ref="F20:G20"/>
    <mergeCell ref="F21:G21"/>
    <mergeCell ref="F22:G22"/>
    <mergeCell ref="F23:G23"/>
    <mergeCell ref="F24:G24"/>
    <mergeCell ref="F25:G25"/>
    <mergeCell ref="F28:G28"/>
    <mergeCell ref="F29:G29"/>
    <mergeCell ref="F30:G30"/>
    <mergeCell ref="F31:G31"/>
    <mergeCell ref="F26:G26"/>
    <mergeCell ref="F27:G27"/>
    <mergeCell ref="F41:G41"/>
    <mergeCell ref="F42:G42"/>
    <mergeCell ref="F43:G43"/>
    <mergeCell ref="F44:G44"/>
    <mergeCell ref="F45:G45"/>
    <mergeCell ref="F46:G46"/>
    <mergeCell ref="F47:G47"/>
    <mergeCell ref="F48:G48"/>
  </mergeCells>
  <hyperlinks>
    <hyperlink ref="E5" r:id="rId1"/>
    <hyperlink ref="E10" r:id="rId2"/>
  </hyperlinks>
  <pageMargins left="0.7" right="0.7" top="0.75" bottom="0.75" header="0.3" footer="0.3"/>
  <pageSetup orientation="landscape" verticalDpi="3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Other SW Lines Buy List</vt:lpstr>
      <vt:lpstr>'Other SW Lines Buy List'!Print_Area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Brians Toys</cp:lastModifiedBy>
  <cp:lastPrinted>2012-07-25T21:48:32Z</cp:lastPrinted>
  <dcterms:created xsi:type="dcterms:W3CDTF">2012-06-16T10:37:49Z</dcterms:created>
  <dcterms:modified xsi:type="dcterms:W3CDTF">2013-04-05T20:29:07Z</dcterms:modified>
</cp:coreProperties>
</file>